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SUNG\Desktop\2023의료장비\각종요청 자료\계약물류팀\"/>
    </mc:Choice>
  </mc:AlternateContent>
  <bookViews>
    <workbookView xWindow="0" yWindow="0" windowWidth="28800" windowHeight="12135"/>
  </bookViews>
  <sheets>
    <sheet name="2022년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30" i="1" l="1"/>
  <c r="J25" i="1"/>
  <c r="J21" i="1"/>
  <c r="J24" i="1"/>
  <c r="J23" i="1"/>
  <c r="J22" i="1"/>
  <c r="J27" i="1"/>
  <c r="J28" i="1"/>
  <c r="J29" i="1"/>
  <c r="J26" i="1"/>
  <c r="J20" i="1" l="1"/>
  <c r="J19" i="1"/>
  <c r="J18" i="1"/>
  <c r="J16" i="1" l="1"/>
  <c r="J17" i="1"/>
  <c r="J13" i="1" l="1"/>
  <c r="J12" i="1" l="1"/>
  <c r="J11" i="1"/>
  <c r="J10" i="1"/>
  <c r="J9" i="1" l="1"/>
  <c r="J8" i="1"/>
  <c r="J7" i="1" l="1"/>
  <c r="J6" i="1"/>
  <c r="J5" i="1" l="1"/>
  <c r="J4" i="1" l="1"/>
</calcChain>
</file>

<file path=xl/sharedStrings.xml><?xml version="1.0" encoding="utf-8"?>
<sst xmlns="http://schemas.openxmlformats.org/spreadsheetml/2006/main" count="236" uniqueCount="151">
  <si>
    <t>계약일자</t>
    <phoneticPr fontId="2" type="noConversion"/>
  </si>
  <si>
    <t>계약기간</t>
    <phoneticPr fontId="2" type="noConversion"/>
  </si>
  <si>
    <t>예정가격</t>
    <phoneticPr fontId="2" type="noConversion"/>
  </si>
  <si>
    <t>계약률</t>
    <phoneticPr fontId="2" type="noConversion"/>
  </si>
  <si>
    <t>업체명</t>
    <phoneticPr fontId="2" type="noConversion"/>
  </si>
  <si>
    <t>대표자</t>
    <phoneticPr fontId="2" type="noConversion"/>
  </si>
  <si>
    <t>계약금액(VAT포함)</t>
    <phoneticPr fontId="2" type="noConversion"/>
  </si>
  <si>
    <t>계약상대자</t>
    <phoneticPr fontId="2" type="noConversion"/>
  </si>
  <si>
    <t>건명</t>
    <phoneticPr fontId="2" type="noConversion"/>
  </si>
  <si>
    <t>법령</t>
    <phoneticPr fontId="2" type="noConversion"/>
  </si>
  <si>
    <t>계약개요</t>
    <phoneticPr fontId="2" type="noConversion"/>
  </si>
  <si>
    <t>No</t>
    <phoneticPr fontId="2" type="noConversion"/>
  </si>
  <si>
    <t>계약번호</t>
    <phoneticPr fontId="2" type="noConversion"/>
  </si>
  <si>
    <t>지역</t>
    <phoneticPr fontId="2" type="noConversion"/>
  </si>
  <si>
    <t>계약방법</t>
    <phoneticPr fontId="2" type="noConversion"/>
  </si>
  <si>
    <t>수의계약</t>
    <phoneticPr fontId="2" type="noConversion"/>
  </si>
  <si>
    <t>2022.04.26</t>
    <phoneticPr fontId="2" type="noConversion"/>
  </si>
  <si>
    <t>2022.04.26~2022.06.25</t>
    <phoneticPr fontId="2" type="noConversion"/>
  </si>
  <si>
    <t>신호철</t>
    <phoneticPr fontId="2" type="noConversion"/>
  </si>
  <si>
    <t>대구</t>
    <phoneticPr fontId="2" type="noConversion"/>
  </si>
  <si>
    <t>지계법시행령 제25조제1항제1호</t>
    <phoneticPr fontId="2" type="noConversion"/>
  </si>
  <si>
    <t>이동형초음파 1Set 구매(오미크론 대응 지원 장비)</t>
    <phoneticPr fontId="2" type="noConversion"/>
  </si>
  <si>
    <t>전신마취기 1Set 구매(오미크론 대응 지원 장비)</t>
    <phoneticPr fontId="2" type="noConversion"/>
  </si>
  <si>
    <t>2022.04.26</t>
    <phoneticPr fontId="2" type="noConversion"/>
  </si>
  <si>
    <t>2022.04.26~2022.08.25</t>
    <phoneticPr fontId="2" type="noConversion"/>
  </si>
  <si>
    <t>(주)플러스메드</t>
    <phoneticPr fontId="2" type="noConversion"/>
  </si>
  <si>
    <t>(주)와이제이케어</t>
    <phoneticPr fontId="2" type="noConversion"/>
  </si>
  <si>
    <t>허준혁</t>
    <phoneticPr fontId="2" type="noConversion"/>
  </si>
  <si>
    <t>대구</t>
    <phoneticPr fontId="2" type="noConversion"/>
  </si>
  <si>
    <t>지계법시행령 제25조제1항제1호</t>
  </si>
  <si>
    <t>FilmArray 1 set 구매(오미크론 대응 지원 장비)</t>
    <phoneticPr fontId="2" type="noConversion"/>
  </si>
  <si>
    <t>2022.05.02</t>
    <phoneticPr fontId="2" type="noConversion"/>
  </si>
  <si>
    <t>2022.05.02~2022.08.01</t>
    <phoneticPr fontId="2" type="noConversion"/>
  </si>
  <si>
    <t>㈜인터내셔날메디스타</t>
    <phoneticPr fontId="2" type="noConversion"/>
  </si>
  <si>
    <t>정원환</t>
    <phoneticPr fontId="2" type="noConversion"/>
  </si>
  <si>
    <t xml:space="preserve">대구 </t>
    <phoneticPr fontId="2" type="noConversion"/>
  </si>
  <si>
    <t>Real-time  PCR 1 set 구매(오미크론 대응 지원 장비)</t>
    <phoneticPr fontId="2" type="noConversion"/>
  </si>
  <si>
    <t>㈜바이오세움</t>
    <phoneticPr fontId="2" type="noConversion"/>
  </si>
  <si>
    <t>임현순</t>
    <phoneticPr fontId="2" type="noConversion"/>
  </si>
  <si>
    <t>서울</t>
    <phoneticPr fontId="2" type="noConversion"/>
  </si>
  <si>
    <t>지계법시행령 제25조제1항제1호</t>
    <phoneticPr fontId="2" type="noConversion"/>
  </si>
  <si>
    <t>지계법시행령 제25조제1항제1</t>
    <phoneticPr fontId="2" type="noConversion"/>
  </si>
  <si>
    <t>위, 대장 내시경스콥 구매</t>
    <phoneticPr fontId="2" type="noConversion"/>
  </si>
  <si>
    <t>2022.05.03</t>
    <phoneticPr fontId="2" type="noConversion"/>
  </si>
  <si>
    <t>㈜남북메디칼</t>
    <phoneticPr fontId="2" type="noConversion"/>
  </si>
  <si>
    <t>박한웅</t>
    <phoneticPr fontId="2" type="noConversion"/>
  </si>
  <si>
    <t>대구</t>
    <phoneticPr fontId="2" type="noConversion"/>
  </si>
  <si>
    <t>지계법시행령 제25조제1항제4호</t>
    <phoneticPr fontId="2" type="noConversion"/>
  </si>
  <si>
    <t>환자감시장치 4 Set 구매</t>
    <phoneticPr fontId="2" type="noConversion"/>
  </si>
  <si>
    <t>2022.05.03~2022.10.02</t>
    <phoneticPr fontId="2" type="noConversion"/>
  </si>
  <si>
    <t>2022.05.03~2022.07.02</t>
    <phoneticPr fontId="2" type="noConversion"/>
  </si>
  <si>
    <t>㈜메디아나</t>
    <phoneticPr fontId="2" type="noConversion"/>
  </si>
  <si>
    <t>길문종</t>
    <phoneticPr fontId="2" type="noConversion"/>
  </si>
  <si>
    <t>강원도</t>
    <phoneticPr fontId="2" type="noConversion"/>
  </si>
  <si>
    <t>지계법시행령 제25조제1항제5호</t>
    <phoneticPr fontId="2" type="noConversion"/>
  </si>
  <si>
    <t>㈜아이메디칼</t>
    <phoneticPr fontId="2" type="noConversion"/>
  </si>
  <si>
    <t>혈액냉장고 외 1종 구매</t>
    <phoneticPr fontId="2" type="noConversion"/>
  </si>
  <si>
    <t>2022.06.14</t>
    <phoneticPr fontId="2" type="noConversion"/>
  </si>
  <si>
    <t>2022.06.14~2022.09.11</t>
    <phoneticPr fontId="2" type="noConversion"/>
  </si>
  <si>
    <t>혈액교환기(혈소판교반기) 1 set 구매</t>
    <phoneticPr fontId="2" type="noConversion"/>
  </si>
  <si>
    <t>원심분리기 1 set 구매</t>
    <phoneticPr fontId="2" type="noConversion"/>
  </si>
  <si>
    <t>다인용광학현미경 1 set 구매</t>
    <phoneticPr fontId="2" type="noConversion"/>
  </si>
  <si>
    <t>뉴진테크</t>
    <phoneticPr fontId="2" type="noConversion"/>
  </si>
  <si>
    <t>권재욱</t>
    <phoneticPr fontId="2" type="noConversion"/>
  </si>
  <si>
    <t>대구</t>
    <phoneticPr fontId="2" type="noConversion"/>
  </si>
  <si>
    <t>지계법시행령 제25조제1항제5호</t>
  </si>
  <si>
    <t>대왕메디칼</t>
    <phoneticPr fontId="2" type="noConversion"/>
  </si>
  <si>
    <t>장영숙</t>
    <phoneticPr fontId="2" type="noConversion"/>
  </si>
  <si>
    <t>㈜라보텍스</t>
    <phoneticPr fontId="2" type="noConversion"/>
  </si>
  <si>
    <t>성시흥</t>
    <phoneticPr fontId="2" type="noConversion"/>
  </si>
  <si>
    <t>정원환</t>
    <phoneticPr fontId="2" type="noConversion"/>
  </si>
  <si>
    <t>검진 초음파영상진단기 유지보수 용역 계약</t>
    <phoneticPr fontId="2" type="noConversion"/>
  </si>
  <si>
    <t>2022.07.15</t>
    <phoneticPr fontId="2" type="noConversion"/>
  </si>
  <si>
    <t>월 900,000</t>
    <phoneticPr fontId="2" type="noConversion"/>
  </si>
  <si>
    <t>㈜필립스코리아</t>
    <phoneticPr fontId="2" type="noConversion"/>
  </si>
  <si>
    <t>김동희</t>
    <phoneticPr fontId="2" type="noConversion"/>
  </si>
  <si>
    <t>서울</t>
    <phoneticPr fontId="2" type="noConversion"/>
  </si>
  <si>
    <t>지계법시행령 제25조제1항제4호</t>
  </si>
  <si>
    <t>지계법시행령 제25조제1항제4호</t>
    <phoneticPr fontId="2" type="noConversion"/>
  </si>
  <si>
    <t>본관 응급촬영실 DR 유지보수 용역 계약</t>
    <phoneticPr fontId="2" type="noConversion"/>
  </si>
  <si>
    <t>2022.07.19</t>
    <phoneticPr fontId="2" type="noConversion"/>
  </si>
  <si>
    <t>2022.07.01~2025.06.30</t>
    <phoneticPr fontId="2" type="noConversion"/>
  </si>
  <si>
    <t>2022.07.01~2023.12.31</t>
    <phoneticPr fontId="2" type="noConversion"/>
  </si>
  <si>
    <t>월 2,800,000</t>
    <phoneticPr fontId="2" type="noConversion"/>
  </si>
  <si>
    <t>지멘스헬시니어스㈜</t>
    <phoneticPr fontId="2" type="noConversion"/>
  </si>
  <si>
    <t>이명균</t>
    <phoneticPr fontId="2" type="noConversion"/>
  </si>
  <si>
    <t>체성분분석기 1 set 구매 계약</t>
    <phoneticPr fontId="2" type="noConversion"/>
  </si>
  <si>
    <t>비접촉안압계 1 set 구매 계약</t>
    <phoneticPr fontId="2" type="noConversion"/>
  </si>
  <si>
    <t>2022.09.06</t>
    <phoneticPr fontId="2" type="noConversion"/>
  </si>
  <si>
    <t>2022.09.06~2022.11.04</t>
    <phoneticPr fontId="2" type="noConversion"/>
  </si>
  <si>
    <t>대구</t>
    <phoneticPr fontId="2" type="noConversion"/>
  </si>
  <si>
    <t>인바디 대구</t>
    <phoneticPr fontId="2" type="noConversion"/>
  </si>
  <si>
    <t>이강식</t>
    <phoneticPr fontId="2" type="noConversion"/>
  </si>
  <si>
    <t>권민호</t>
    <phoneticPr fontId="2" type="noConversion"/>
  </si>
  <si>
    <t>지계법시행령 제25조제1항제5호</t>
    <phoneticPr fontId="2" type="noConversion"/>
  </si>
  <si>
    <t>2023.1.1~2023.12.31</t>
    <phoneticPr fontId="2" type="noConversion"/>
  </si>
  <si>
    <t>정맥조영진단기(혈관스캐너) 1 set 구매</t>
    <phoneticPr fontId="2" type="noConversion"/>
  </si>
  <si>
    <t>2022.10.19</t>
    <phoneticPr fontId="2" type="noConversion"/>
  </si>
  <si>
    <t>2022.10.19~2022.12.17</t>
    <phoneticPr fontId="2" type="noConversion"/>
  </si>
  <si>
    <t>동의상사</t>
    <phoneticPr fontId="2" type="noConversion"/>
  </si>
  <si>
    <t>박윤회</t>
    <phoneticPr fontId="2" type="noConversion"/>
  </si>
  <si>
    <t>대구</t>
    <phoneticPr fontId="2" type="noConversion"/>
  </si>
  <si>
    <t>지계법시행령 제25조제1항제5호</t>
    <phoneticPr fontId="2" type="noConversion"/>
  </si>
  <si>
    <t>간섭파치료기 1 set 구매</t>
    <phoneticPr fontId="2" type="noConversion"/>
  </si>
  <si>
    <t>2022.10.24</t>
    <phoneticPr fontId="2" type="noConversion"/>
  </si>
  <si>
    <t>2022.10.24~2022.11.22</t>
    <phoneticPr fontId="2" type="noConversion"/>
  </si>
  <si>
    <t>㈜동방</t>
    <phoneticPr fontId="2" type="noConversion"/>
  </si>
  <si>
    <t>이종원</t>
    <phoneticPr fontId="2" type="noConversion"/>
  </si>
  <si>
    <t>약품카트 외 4종 구매</t>
    <phoneticPr fontId="2" type="noConversion"/>
  </si>
  <si>
    <t>2022.11.1</t>
    <phoneticPr fontId="2" type="noConversion"/>
  </si>
  <si>
    <t>2022.11.1~2022.11.30</t>
    <phoneticPr fontId="2" type="noConversion"/>
  </si>
  <si>
    <t>㈜소화화성지점</t>
    <phoneticPr fontId="2" type="noConversion"/>
  </si>
  <si>
    <t>윤대명</t>
    <phoneticPr fontId="2" type="noConversion"/>
  </si>
  <si>
    <t>경기도</t>
    <phoneticPr fontId="2" type="noConversion"/>
  </si>
  <si>
    <t>MRI 유지보수 용역 계약</t>
    <phoneticPr fontId="2" type="noConversion"/>
  </si>
  <si>
    <t>2022.12.28</t>
    <phoneticPr fontId="2" type="noConversion"/>
  </si>
  <si>
    <t>지이헬스케어코리아㈜</t>
    <phoneticPr fontId="2" type="noConversion"/>
  </si>
  <si>
    <t>김은미</t>
    <phoneticPr fontId="2" type="noConversion"/>
  </si>
  <si>
    <t>경기도</t>
    <phoneticPr fontId="2" type="noConversion"/>
  </si>
  <si>
    <t>DR 유지보수 용역 계약</t>
    <phoneticPr fontId="2" type="noConversion"/>
  </si>
  <si>
    <t>2023.1.1~2023.12.31</t>
  </si>
  <si>
    <t>냉온정수기,비데 유지보수 용역 계약</t>
    <phoneticPr fontId="2" type="noConversion"/>
  </si>
  <si>
    <t>(주)에스알티</t>
    <phoneticPr fontId="2" type="noConversion"/>
  </si>
  <si>
    <t>전익수</t>
    <phoneticPr fontId="2" type="noConversion"/>
  </si>
  <si>
    <t>대구</t>
    <phoneticPr fontId="2" type="noConversion"/>
  </si>
  <si>
    <t>LIS 유지보수 용역 계약</t>
    <phoneticPr fontId="2" type="noConversion"/>
  </si>
  <si>
    <t>㈜화산시스템</t>
    <phoneticPr fontId="2" type="noConversion"/>
  </si>
  <si>
    <t>박일균</t>
    <phoneticPr fontId="2" type="noConversion"/>
  </si>
  <si>
    <t>전화교환기 유지보수 용역 계약</t>
    <phoneticPr fontId="2" type="noConversion"/>
  </si>
  <si>
    <t>2022.12.27</t>
    <phoneticPr fontId="2" type="noConversion"/>
  </si>
  <si>
    <t>㈜해라</t>
    <phoneticPr fontId="2" type="noConversion"/>
  </si>
  <si>
    <t>김진휘</t>
    <phoneticPr fontId="2" type="noConversion"/>
  </si>
  <si>
    <t>UPS 유지보수 용역 계약</t>
    <phoneticPr fontId="2" type="noConversion"/>
  </si>
  <si>
    <t>㈜뉴피에스</t>
    <phoneticPr fontId="2" type="noConversion"/>
  </si>
  <si>
    <t>오현택</t>
    <phoneticPr fontId="2" type="noConversion"/>
  </si>
  <si>
    <t>비상용발전기 유지보수 용역 계약</t>
    <phoneticPr fontId="2" type="noConversion"/>
  </si>
  <si>
    <t>서광발전기</t>
    <phoneticPr fontId="2" type="noConversion"/>
  </si>
  <si>
    <t>정동민</t>
    <phoneticPr fontId="2" type="noConversion"/>
  </si>
  <si>
    <t>승강기,덤웨이터 유지보수 용역 계약</t>
    <phoneticPr fontId="2" type="noConversion"/>
  </si>
  <si>
    <t>2022.12.26</t>
    <phoneticPr fontId="2" type="noConversion"/>
  </si>
  <si>
    <t>오티스엘리베이터(유)</t>
    <phoneticPr fontId="2" type="noConversion"/>
  </si>
  <si>
    <t>조익서</t>
    <phoneticPr fontId="2" type="noConversion"/>
  </si>
  <si>
    <t>서울</t>
    <phoneticPr fontId="2" type="noConversion"/>
  </si>
  <si>
    <t>자동효소면역분석기 유지보수 용역 계약</t>
    <phoneticPr fontId="2" type="noConversion"/>
  </si>
  <si>
    <t>한국애보트(유)</t>
    <phoneticPr fontId="2" type="noConversion"/>
  </si>
  <si>
    <t>박재인</t>
    <phoneticPr fontId="2" type="noConversion"/>
  </si>
  <si>
    <t>소방시설 점검 용역 계약</t>
    <phoneticPr fontId="2" type="noConversion"/>
  </si>
  <si>
    <t>2022.12.29</t>
    <phoneticPr fontId="2" type="noConversion"/>
  </si>
  <si>
    <t>금호소방산업㈜</t>
    <phoneticPr fontId="2" type="noConversion"/>
  </si>
  <si>
    <t>이기현</t>
    <phoneticPr fontId="2" type="noConversion"/>
  </si>
  <si>
    <t>2022년 수의계약 내역 공개(비품,의료장비 구매 및 유지보수 관련)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</si>
</sst>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m&quot;월&quot;\ dd&quot;일&quot;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color theme="1"/>
      <name val="돋움"/>
      <family val="3"/>
      <charset val="129"/>
    </font>
    <font>
      <sz val="12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0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1" fontId="5" fillId="0" borderId="1" xfId="1" applyNumberFormat="1" applyFont="1" applyBorder="1" applyAlignment="1">
      <alignment horizontal="center" vertical="center" shrinkToFit="1"/>
    </xf>
    <xf numFmtId="41" fontId="0" fillId="0" borderId="0" xfId="0" applyNumberFormat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41" fontId="5" fillId="0" borderId="2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41" fontId="6" fillId="0" borderId="1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8" xfId="0" applyNumberFormat="1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41" fontId="5" fillId="0" borderId="1" xfId="0" applyNumberFormat="1" applyFont="1" applyBorder="1" applyAlignment="1">
      <alignment horizontal="center" vertical="center" shrinkToFit="1"/>
    </xf>
    <xf numFmtId="41" fontId="5" fillId="0" borderId="1" xfId="4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7" fillId="0" borderId="8" xfId="0" applyNumberFormat="1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41" fontId="0" fillId="0" borderId="1" xfId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left" vertical="center" shrinkToFit="1"/>
    </xf>
    <xf numFmtId="41" fontId="0" fillId="0" borderId="1" xfId="0" applyNumberFormat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41" fontId="0" fillId="0" borderId="0" xfId="1" applyFont="1" applyAlignment="1">
      <alignment horizontal="center" vertical="center" shrinkToFit="1"/>
    </xf>
    <xf numFmtId="41" fontId="6" fillId="0" borderId="1" xfId="1" applyFont="1" applyBorder="1" applyAlignment="1">
      <alignment horizontal="center" vertical="center" shrinkToFit="1"/>
    </xf>
    <xf numFmtId="41" fontId="5" fillId="0" borderId="1" xfId="1" applyFont="1" applyBorder="1" applyAlignment="1">
      <alignment horizontal="center" vertical="center" shrinkToFit="1"/>
    </xf>
    <xf numFmtId="41" fontId="5" fillId="0" borderId="2" xfId="1" applyFont="1" applyBorder="1" applyAlignment="1">
      <alignment horizontal="center" vertical="center" shrinkToFit="1"/>
    </xf>
    <xf numFmtId="41" fontId="0" fillId="0" borderId="1" xfId="0" applyNumberFormat="1" applyBorder="1" applyAlignment="1">
      <alignment horizontal="center" vertical="center" shrinkToFit="1"/>
    </xf>
    <xf numFmtId="9" fontId="0" fillId="0" borderId="1" xfId="0" applyNumberFormat="1" applyBorder="1" applyAlignment="1">
      <alignment horizontal="center" vertical="center" shrinkToFit="1"/>
    </xf>
    <xf numFmtId="41" fontId="5" fillId="0" borderId="1" xfId="0" applyNumberFormat="1" applyFont="1" applyBorder="1" applyAlignment="1">
      <alignment horizontal="right" vertical="center" shrinkToFit="1"/>
    </xf>
    <xf numFmtId="41" fontId="5" fillId="0" borderId="1" xfId="1" applyNumberFormat="1" applyFont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7" fillId="0" borderId="5" xfId="0" applyNumberFormat="1" applyFont="1" applyBorder="1" applyAlignment="1">
      <alignment horizontal="center" vertical="center" shrinkToFit="1"/>
    </xf>
    <xf numFmtId="41" fontId="5" fillId="0" borderId="2" xfId="4" applyNumberFormat="1" applyFont="1" applyBorder="1" applyAlignment="1">
      <alignment horizontal="center" vertical="center" shrinkToFit="1"/>
    </xf>
    <xf numFmtId="9" fontId="5" fillId="0" borderId="1" xfId="0" applyNumberFormat="1" applyFont="1" applyBorder="1" applyAlignment="1">
      <alignment horizontal="center" vertical="center" shrinkToFit="1"/>
    </xf>
    <xf numFmtId="9" fontId="0" fillId="0" borderId="1" xfId="6" applyNumberFormat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</cellXfs>
  <cellStyles count="7">
    <cellStyle name="백분율" xfId="6" builtinId="5"/>
    <cellStyle name="쉼표 [0]" xfId="1" builtinId="6"/>
    <cellStyle name="쉼표 [0] 2" xfId="3"/>
    <cellStyle name="쉼표 [0] 2 2" xfId="5"/>
    <cellStyle name="쉼표 [0] 3" xfId="4"/>
    <cellStyle name="표준" xfId="0" builtinId="0"/>
    <cellStyle name="표준 2" xfId="2"/>
  </cellStyles>
  <dxfs count="0"/>
  <tableStyles count="0" defaultTableStyle="TableStyleMedium2" defaultPivotStyle="PivotStyleLight16"/>
  <colors>
    <mruColors>
      <color rgb="FFCC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48397"/>
  <sheetViews>
    <sheetView tabSelected="1" zoomScaleNormal="100" workbookViewId="0">
      <selection sqref="A1:N1"/>
    </sheetView>
  </sheetViews>
  <sheetFormatPr defaultRowHeight="30" customHeight="1" x14ac:dyDescent="0.3"/>
  <cols>
    <col min="1" max="1" width="4.75" style="2" customWidth="1"/>
    <col min="2" max="3" width="6.375" style="2" customWidth="1"/>
    <col min="4" max="4" width="36.5" style="7" customWidth="1"/>
    <col min="5" max="5" width="11.125" style="2" customWidth="1"/>
    <col min="6" max="6" width="17.125" style="2" customWidth="1"/>
    <col min="7" max="7" width="11.875" style="2" customWidth="1"/>
    <col min="8" max="8" width="10.25" style="32" customWidth="1"/>
    <col min="9" max="9" width="12.375" style="4" customWidth="1"/>
    <col min="10" max="10" width="9.5" style="2" customWidth="1"/>
    <col min="11" max="11" width="12.375" style="2" customWidth="1"/>
    <col min="12" max="12" width="9.75" style="2" customWidth="1"/>
    <col min="13" max="13" width="7.25" style="2" customWidth="1"/>
    <col min="14" max="14" width="25.75" style="2" customWidth="1"/>
    <col min="15" max="16384" width="9" style="2"/>
  </cols>
  <sheetData>
    <row r="1" spans="1:15" ht="30" customHeight="1" x14ac:dyDescent="0.3">
      <c r="A1" s="53" t="s">
        <v>150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5" ht="30" customHeight="1" x14ac:dyDescent="0.3">
      <c r="A2" s="55" t="s">
        <v>10</v>
      </c>
      <c r="B2" s="56"/>
      <c r="C2" s="56"/>
      <c r="D2" s="56"/>
      <c r="E2" s="56"/>
      <c r="F2" s="56"/>
      <c r="G2" s="56"/>
      <c r="H2" s="56"/>
      <c r="I2" s="56"/>
      <c r="J2" s="57"/>
      <c r="K2" s="54" t="s">
        <v>7</v>
      </c>
      <c r="L2" s="54"/>
      <c r="M2" s="54"/>
      <c r="N2" s="58" t="s">
        <v>9</v>
      </c>
    </row>
    <row r="3" spans="1:15" s="14" customFormat="1" ht="30" customHeight="1" x14ac:dyDescent="0.3">
      <c r="A3" s="42" t="s">
        <v>11</v>
      </c>
      <c r="B3" s="51" t="s">
        <v>12</v>
      </c>
      <c r="C3" s="52"/>
      <c r="D3" s="9" t="s">
        <v>8</v>
      </c>
      <c r="E3" s="9" t="s">
        <v>0</v>
      </c>
      <c r="F3" s="9" t="s">
        <v>1</v>
      </c>
      <c r="G3" s="42" t="s">
        <v>14</v>
      </c>
      <c r="H3" s="33" t="s">
        <v>2</v>
      </c>
      <c r="I3" s="10" t="s">
        <v>6</v>
      </c>
      <c r="J3" s="9" t="s">
        <v>3</v>
      </c>
      <c r="K3" s="9" t="s">
        <v>4</v>
      </c>
      <c r="L3" s="9" t="s">
        <v>5</v>
      </c>
      <c r="M3" s="9" t="s">
        <v>13</v>
      </c>
      <c r="N3" s="59"/>
    </row>
    <row r="4" spans="1:15" s="11" customFormat="1" ht="30" customHeight="1" x14ac:dyDescent="0.3">
      <c r="A4" s="18">
        <v>24</v>
      </c>
      <c r="B4" s="13">
        <v>2022</v>
      </c>
      <c r="C4" s="47">
        <v>24</v>
      </c>
      <c r="D4" s="41" t="s">
        <v>21</v>
      </c>
      <c r="E4" s="15" t="s">
        <v>16</v>
      </c>
      <c r="F4" s="15" t="s">
        <v>17</v>
      </c>
      <c r="G4" s="15" t="s">
        <v>15</v>
      </c>
      <c r="H4" s="34">
        <v>62000000</v>
      </c>
      <c r="I4" s="3">
        <v>62000000</v>
      </c>
      <c r="J4" s="49">
        <f t="shared" ref="J4:J13" si="0">I4/H4</f>
        <v>1</v>
      </c>
      <c r="K4" s="15" t="s">
        <v>25</v>
      </c>
      <c r="L4" s="15" t="s">
        <v>18</v>
      </c>
      <c r="M4" s="15" t="s">
        <v>19</v>
      </c>
      <c r="N4" s="18" t="s">
        <v>20</v>
      </c>
      <c r="O4" s="14"/>
    </row>
    <row r="5" spans="1:15" ht="24.75" customHeight="1" x14ac:dyDescent="0.3">
      <c r="A5" s="18">
        <v>25</v>
      </c>
      <c r="B5" s="13">
        <v>2022</v>
      </c>
      <c r="C5" s="20">
        <v>25</v>
      </c>
      <c r="D5" s="40" t="s">
        <v>22</v>
      </c>
      <c r="E5" s="15" t="s">
        <v>23</v>
      </c>
      <c r="F5" s="15" t="s">
        <v>24</v>
      </c>
      <c r="G5" s="15" t="s">
        <v>15</v>
      </c>
      <c r="H5" s="34">
        <v>65000000</v>
      </c>
      <c r="I5" s="3">
        <v>65000000</v>
      </c>
      <c r="J5" s="49">
        <f t="shared" si="0"/>
        <v>1</v>
      </c>
      <c r="K5" s="15" t="s">
        <v>26</v>
      </c>
      <c r="L5" s="15" t="s">
        <v>27</v>
      </c>
      <c r="M5" s="15" t="s">
        <v>28</v>
      </c>
      <c r="N5" s="15" t="s">
        <v>29</v>
      </c>
    </row>
    <row r="6" spans="1:15" ht="24.75" customHeight="1" x14ac:dyDescent="0.3">
      <c r="A6" s="6">
        <v>27</v>
      </c>
      <c r="B6" s="21">
        <v>2022</v>
      </c>
      <c r="C6" s="12">
        <v>27</v>
      </c>
      <c r="D6" s="40" t="s">
        <v>30</v>
      </c>
      <c r="E6" s="5" t="s">
        <v>31</v>
      </c>
      <c r="F6" s="15" t="s">
        <v>32</v>
      </c>
      <c r="G6" s="15" t="s">
        <v>15</v>
      </c>
      <c r="H6" s="34">
        <v>83740000</v>
      </c>
      <c r="I6" s="16">
        <v>83740000</v>
      </c>
      <c r="J6" s="49">
        <f t="shared" si="0"/>
        <v>1</v>
      </c>
      <c r="K6" s="1" t="s">
        <v>33</v>
      </c>
      <c r="L6" s="1" t="s">
        <v>34</v>
      </c>
      <c r="M6" s="15" t="s">
        <v>35</v>
      </c>
      <c r="N6" s="15" t="s">
        <v>40</v>
      </c>
    </row>
    <row r="7" spans="1:15" ht="24.75" customHeight="1" x14ac:dyDescent="0.3">
      <c r="A7" s="18">
        <v>28</v>
      </c>
      <c r="B7" s="13">
        <v>2022</v>
      </c>
      <c r="C7" s="20">
        <v>28</v>
      </c>
      <c r="D7" s="40" t="s">
        <v>36</v>
      </c>
      <c r="E7" s="15" t="s">
        <v>31</v>
      </c>
      <c r="F7" s="15" t="s">
        <v>32</v>
      </c>
      <c r="G7" s="15" t="s">
        <v>15</v>
      </c>
      <c r="H7" s="34">
        <v>64261000</v>
      </c>
      <c r="I7" s="16">
        <v>64261000</v>
      </c>
      <c r="J7" s="49">
        <f t="shared" si="0"/>
        <v>1</v>
      </c>
      <c r="K7" s="1" t="s">
        <v>37</v>
      </c>
      <c r="L7" s="1" t="s">
        <v>38</v>
      </c>
      <c r="M7" s="15" t="s">
        <v>39</v>
      </c>
      <c r="N7" s="15" t="s">
        <v>41</v>
      </c>
    </row>
    <row r="8" spans="1:15" ht="24.75" customHeight="1" x14ac:dyDescent="0.3">
      <c r="A8" s="18">
        <v>29</v>
      </c>
      <c r="B8" s="13">
        <v>2022</v>
      </c>
      <c r="C8" s="20">
        <v>29</v>
      </c>
      <c r="D8" s="40" t="s">
        <v>42</v>
      </c>
      <c r="E8" s="1" t="s">
        <v>43</v>
      </c>
      <c r="F8" s="15" t="s">
        <v>49</v>
      </c>
      <c r="G8" s="15" t="s">
        <v>15</v>
      </c>
      <c r="H8" s="34">
        <v>100000000</v>
      </c>
      <c r="I8" s="3">
        <v>93000000</v>
      </c>
      <c r="J8" s="49">
        <f t="shared" si="0"/>
        <v>0.93</v>
      </c>
      <c r="K8" s="1" t="s">
        <v>44</v>
      </c>
      <c r="L8" s="1" t="s">
        <v>45</v>
      </c>
      <c r="M8" s="1" t="s">
        <v>46</v>
      </c>
      <c r="N8" s="18" t="s">
        <v>47</v>
      </c>
    </row>
    <row r="9" spans="1:15" ht="24.75" customHeight="1" x14ac:dyDescent="0.3">
      <c r="A9" s="18">
        <v>30</v>
      </c>
      <c r="B9" s="21">
        <v>2022</v>
      </c>
      <c r="C9" s="20">
        <v>30</v>
      </c>
      <c r="D9" s="40" t="s">
        <v>48</v>
      </c>
      <c r="E9" s="1" t="s">
        <v>43</v>
      </c>
      <c r="F9" s="15" t="s">
        <v>50</v>
      </c>
      <c r="G9" s="15" t="s">
        <v>15</v>
      </c>
      <c r="H9" s="34">
        <v>26400000</v>
      </c>
      <c r="I9" s="3">
        <v>21600000</v>
      </c>
      <c r="J9" s="49">
        <f t="shared" si="0"/>
        <v>0.81818181818181823</v>
      </c>
      <c r="K9" s="1" t="s">
        <v>51</v>
      </c>
      <c r="L9" s="1" t="s">
        <v>52</v>
      </c>
      <c r="M9" s="1" t="s">
        <v>53</v>
      </c>
      <c r="N9" s="18" t="s">
        <v>54</v>
      </c>
    </row>
    <row r="10" spans="1:15" ht="24.75" customHeight="1" x14ac:dyDescent="0.3">
      <c r="A10" s="18">
        <v>41</v>
      </c>
      <c r="B10" s="13">
        <v>2022</v>
      </c>
      <c r="C10" s="20">
        <v>41</v>
      </c>
      <c r="D10" s="41" t="s">
        <v>56</v>
      </c>
      <c r="E10" s="18" t="s">
        <v>57</v>
      </c>
      <c r="F10" s="15" t="s">
        <v>58</v>
      </c>
      <c r="G10" s="18" t="s">
        <v>15</v>
      </c>
      <c r="H10" s="35">
        <v>19800000</v>
      </c>
      <c r="I10" s="8">
        <v>17776000</v>
      </c>
      <c r="J10" s="49">
        <f t="shared" si="0"/>
        <v>0.89777777777777779</v>
      </c>
      <c r="K10" s="18" t="s">
        <v>62</v>
      </c>
      <c r="L10" s="18" t="s">
        <v>63</v>
      </c>
      <c r="M10" s="18" t="s">
        <v>64</v>
      </c>
      <c r="N10" s="18" t="s">
        <v>94</v>
      </c>
    </row>
    <row r="11" spans="1:15" ht="24.75" customHeight="1" x14ac:dyDescent="0.3">
      <c r="A11" s="18">
        <v>42</v>
      </c>
      <c r="B11" s="13">
        <v>2022</v>
      </c>
      <c r="C11" s="20">
        <v>42</v>
      </c>
      <c r="D11" s="41" t="s">
        <v>59</v>
      </c>
      <c r="E11" s="18" t="s">
        <v>57</v>
      </c>
      <c r="F11" s="15" t="s">
        <v>58</v>
      </c>
      <c r="G11" s="18" t="s">
        <v>15</v>
      </c>
      <c r="H11" s="35">
        <v>25300000</v>
      </c>
      <c r="I11" s="48">
        <v>12500000</v>
      </c>
      <c r="J11" s="49">
        <f t="shared" si="0"/>
        <v>0.49407114624505927</v>
      </c>
      <c r="K11" s="18" t="s">
        <v>66</v>
      </c>
      <c r="L11" s="18" t="s">
        <v>67</v>
      </c>
      <c r="M11" s="18" t="s">
        <v>64</v>
      </c>
      <c r="N11" s="18" t="s">
        <v>65</v>
      </c>
    </row>
    <row r="12" spans="1:15" ht="24.75" customHeight="1" x14ac:dyDescent="0.3">
      <c r="A12" s="18">
        <v>43</v>
      </c>
      <c r="B12" s="21">
        <v>2022</v>
      </c>
      <c r="C12" s="20">
        <v>43</v>
      </c>
      <c r="D12" s="40" t="s">
        <v>60</v>
      </c>
      <c r="E12" s="1" t="s">
        <v>57</v>
      </c>
      <c r="F12" s="15" t="s">
        <v>58</v>
      </c>
      <c r="G12" s="18" t="s">
        <v>15</v>
      </c>
      <c r="H12" s="34">
        <v>11000000</v>
      </c>
      <c r="I12" s="17">
        <v>5500000</v>
      </c>
      <c r="J12" s="49">
        <f t="shared" si="0"/>
        <v>0.5</v>
      </c>
      <c r="K12" s="1" t="s">
        <v>68</v>
      </c>
      <c r="L12" s="15" t="s">
        <v>69</v>
      </c>
      <c r="M12" s="1" t="s">
        <v>64</v>
      </c>
      <c r="N12" s="18" t="s">
        <v>65</v>
      </c>
    </row>
    <row r="13" spans="1:15" ht="24.75" customHeight="1" x14ac:dyDescent="0.3">
      <c r="A13" s="18">
        <v>44</v>
      </c>
      <c r="B13" s="13">
        <v>2022</v>
      </c>
      <c r="C13" s="20">
        <v>44</v>
      </c>
      <c r="D13" s="40" t="s">
        <v>61</v>
      </c>
      <c r="E13" s="1" t="s">
        <v>57</v>
      </c>
      <c r="F13" s="15" t="s">
        <v>58</v>
      </c>
      <c r="G13" s="18" t="s">
        <v>15</v>
      </c>
      <c r="H13" s="34">
        <v>19800000</v>
      </c>
      <c r="I13" s="17">
        <v>19800000</v>
      </c>
      <c r="J13" s="49">
        <f t="shared" si="0"/>
        <v>1</v>
      </c>
      <c r="K13" s="1" t="s">
        <v>33</v>
      </c>
      <c r="L13" s="1" t="s">
        <v>70</v>
      </c>
      <c r="M13" s="1" t="s">
        <v>64</v>
      </c>
      <c r="N13" s="18" t="s">
        <v>65</v>
      </c>
    </row>
    <row r="14" spans="1:15" ht="24.75" customHeight="1" x14ac:dyDescent="0.3">
      <c r="A14" s="18">
        <v>59</v>
      </c>
      <c r="B14" s="13">
        <v>2022</v>
      </c>
      <c r="C14" s="20">
        <v>59</v>
      </c>
      <c r="D14" s="46" t="s">
        <v>71</v>
      </c>
      <c r="E14" s="1" t="s">
        <v>72</v>
      </c>
      <c r="F14" s="15" t="s">
        <v>81</v>
      </c>
      <c r="G14" s="18" t="s">
        <v>15</v>
      </c>
      <c r="H14" s="38" t="s">
        <v>73</v>
      </c>
      <c r="I14" s="38" t="s">
        <v>73</v>
      </c>
      <c r="J14" s="49">
        <v>1</v>
      </c>
      <c r="K14" s="1" t="s">
        <v>74</v>
      </c>
      <c r="L14" s="1" t="s">
        <v>75</v>
      </c>
      <c r="M14" s="1" t="s">
        <v>76</v>
      </c>
      <c r="N14" s="18" t="s">
        <v>78</v>
      </c>
    </row>
    <row r="15" spans="1:15" ht="24.75" customHeight="1" x14ac:dyDescent="0.3">
      <c r="A15" s="18">
        <v>60</v>
      </c>
      <c r="B15" s="21">
        <v>2022</v>
      </c>
      <c r="C15" s="20">
        <v>60</v>
      </c>
      <c r="D15" s="40" t="s">
        <v>79</v>
      </c>
      <c r="E15" s="15" t="s">
        <v>80</v>
      </c>
      <c r="F15" s="15" t="s">
        <v>82</v>
      </c>
      <c r="G15" s="6" t="s">
        <v>15</v>
      </c>
      <c r="H15" s="39" t="s">
        <v>83</v>
      </c>
      <c r="I15" s="39" t="s">
        <v>83</v>
      </c>
      <c r="J15" s="49">
        <v>1</v>
      </c>
      <c r="K15" s="15" t="s">
        <v>84</v>
      </c>
      <c r="L15" s="15" t="s">
        <v>85</v>
      </c>
      <c r="M15" s="15" t="s">
        <v>76</v>
      </c>
      <c r="N15" s="18" t="s">
        <v>77</v>
      </c>
    </row>
    <row r="16" spans="1:15" ht="24.75" customHeight="1" x14ac:dyDescent="0.3">
      <c r="A16" s="18">
        <v>78</v>
      </c>
      <c r="B16" s="13">
        <v>2022</v>
      </c>
      <c r="C16" s="20">
        <v>78</v>
      </c>
      <c r="D16" s="40" t="s">
        <v>86</v>
      </c>
      <c r="E16" s="15" t="s">
        <v>88</v>
      </c>
      <c r="F16" s="15" t="s">
        <v>89</v>
      </c>
      <c r="G16" s="15" t="s">
        <v>15</v>
      </c>
      <c r="H16" s="34">
        <v>19000000</v>
      </c>
      <c r="I16" s="3">
        <v>17500000</v>
      </c>
      <c r="J16" s="49">
        <f t="shared" ref="J16:J30" si="1">I16/H16</f>
        <v>0.92105263157894735</v>
      </c>
      <c r="K16" s="15" t="s">
        <v>91</v>
      </c>
      <c r="L16" s="15" t="s">
        <v>92</v>
      </c>
      <c r="M16" s="15" t="s">
        <v>90</v>
      </c>
      <c r="N16" s="18" t="s">
        <v>102</v>
      </c>
    </row>
    <row r="17" spans="1:15" ht="24.75" customHeight="1" x14ac:dyDescent="0.3">
      <c r="A17" s="18">
        <v>79</v>
      </c>
      <c r="B17" s="13">
        <v>2022</v>
      </c>
      <c r="C17" s="20">
        <v>79</v>
      </c>
      <c r="D17" s="40" t="s">
        <v>87</v>
      </c>
      <c r="E17" s="1" t="s">
        <v>88</v>
      </c>
      <c r="F17" s="1" t="s">
        <v>89</v>
      </c>
      <c r="G17" s="15" t="s">
        <v>15</v>
      </c>
      <c r="H17" s="34">
        <v>19900000</v>
      </c>
      <c r="I17" s="3">
        <v>19900000</v>
      </c>
      <c r="J17" s="49">
        <f t="shared" si="1"/>
        <v>1</v>
      </c>
      <c r="K17" s="1" t="s">
        <v>55</v>
      </c>
      <c r="L17" s="1" t="s">
        <v>93</v>
      </c>
      <c r="M17" s="1" t="s">
        <v>90</v>
      </c>
      <c r="N17" s="15" t="s">
        <v>65</v>
      </c>
    </row>
    <row r="18" spans="1:15" ht="24.75" customHeight="1" x14ac:dyDescent="0.3">
      <c r="A18" s="18">
        <v>102</v>
      </c>
      <c r="B18" s="21">
        <v>2022</v>
      </c>
      <c r="C18" s="44">
        <v>102</v>
      </c>
      <c r="D18" s="23" t="s">
        <v>96</v>
      </c>
      <c r="E18" s="22" t="s">
        <v>97</v>
      </c>
      <c r="F18" s="15" t="s">
        <v>98</v>
      </c>
      <c r="G18" s="22" t="s">
        <v>15</v>
      </c>
      <c r="H18" s="24">
        <v>13500000</v>
      </c>
      <c r="I18" s="24">
        <v>12500000</v>
      </c>
      <c r="J18" s="50">
        <f t="shared" si="1"/>
        <v>0.92592592592592593</v>
      </c>
      <c r="K18" s="22" t="s">
        <v>99</v>
      </c>
      <c r="L18" s="22" t="s">
        <v>100</v>
      </c>
      <c r="M18" s="22" t="s">
        <v>101</v>
      </c>
      <c r="N18" s="15" t="s">
        <v>102</v>
      </c>
    </row>
    <row r="19" spans="1:15" ht="24.75" customHeight="1" x14ac:dyDescent="0.3">
      <c r="A19" s="30">
        <v>103</v>
      </c>
      <c r="B19" s="13">
        <v>2022</v>
      </c>
      <c r="C19" s="43">
        <v>103</v>
      </c>
      <c r="D19" s="28" t="s">
        <v>103</v>
      </c>
      <c r="E19" s="27" t="s">
        <v>104</v>
      </c>
      <c r="F19" s="25" t="s">
        <v>105</v>
      </c>
      <c r="G19" s="22" t="s">
        <v>15</v>
      </c>
      <c r="H19" s="24">
        <v>14000000</v>
      </c>
      <c r="I19" s="29">
        <v>13500000</v>
      </c>
      <c r="J19" s="50">
        <f t="shared" si="1"/>
        <v>0.9642857142857143</v>
      </c>
      <c r="K19" s="27" t="s">
        <v>106</v>
      </c>
      <c r="L19" s="27" t="s">
        <v>107</v>
      </c>
      <c r="M19" s="27" t="s">
        <v>101</v>
      </c>
      <c r="N19" s="30" t="s">
        <v>102</v>
      </c>
    </row>
    <row r="20" spans="1:15" ht="24.75" customHeight="1" x14ac:dyDescent="0.3">
      <c r="A20" s="30">
        <v>104</v>
      </c>
      <c r="B20" s="13">
        <v>2022</v>
      </c>
      <c r="C20" s="43">
        <v>104</v>
      </c>
      <c r="D20" s="28" t="s">
        <v>108</v>
      </c>
      <c r="E20" s="27" t="s">
        <v>109</v>
      </c>
      <c r="F20" s="25" t="s">
        <v>110</v>
      </c>
      <c r="G20" s="22" t="s">
        <v>15</v>
      </c>
      <c r="H20" s="24">
        <v>20700000</v>
      </c>
      <c r="I20" s="24">
        <v>20700000</v>
      </c>
      <c r="J20" s="50">
        <f t="shared" si="1"/>
        <v>1</v>
      </c>
      <c r="K20" s="27" t="s">
        <v>111</v>
      </c>
      <c r="L20" s="27" t="s">
        <v>112</v>
      </c>
      <c r="M20" s="27" t="s">
        <v>113</v>
      </c>
      <c r="N20" s="31" t="s">
        <v>102</v>
      </c>
    </row>
    <row r="21" spans="1:15" ht="24.75" customHeight="1" x14ac:dyDescent="0.3">
      <c r="A21" s="18">
        <v>150</v>
      </c>
      <c r="B21" s="21">
        <v>2022</v>
      </c>
      <c r="C21" s="45">
        <v>150</v>
      </c>
      <c r="D21" s="23" t="s">
        <v>138</v>
      </c>
      <c r="E21" s="22" t="s">
        <v>139</v>
      </c>
      <c r="F21" s="15" t="s">
        <v>120</v>
      </c>
      <c r="G21" s="15" t="s">
        <v>15</v>
      </c>
      <c r="H21" s="24">
        <v>19785600</v>
      </c>
      <c r="I21" s="36">
        <v>19785600</v>
      </c>
      <c r="J21" s="50">
        <f t="shared" si="1"/>
        <v>1</v>
      </c>
      <c r="K21" s="22" t="s">
        <v>140</v>
      </c>
      <c r="L21" s="22" t="s">
        <v>141</v>
      </c>
      <c r="M21" s="22" t="s">
        <v>142</v>
      </c>
      <c r="N21" s="30" t="s">
        <v>54</v>
      </c>
    </row>
    <row r="22" spans="1:15" ht="24.75" customHeight="1" x14ac:dyDescent="0.3">
      <c r="A22" s="18">
        <v>147</v>
      </c>
      <c r="B22" s="13">
        <v>2022</v>
      </c>
      <c r="C22" s="45">
        <v>147</v>
      </c>
      <c r="D22" s="23" t="s">
        <v>128</v>
      </c>
      <c r="E22" s="22" t="s">
        <v>129</v>
      </c>
      <c r="F22" s="15" t="s">
        <v>120</v>
      </c>
      <c r="G22" s="15" t="s">
        <v>15</v>
      </c>
      <c r="H22" s="24">
        <v>9240000</v>
      </c>
      <c r="I22" s="36">
        <v>9240000</v>
      </c>
      <c r="J22" s="50">
        <f t="shared" si="1"/>
        <v>1</v>
      </c>
      <c r="K22" s="22" t="s">
        <v>130</v>
      </c>
      <c r="L22" s="22" t="s">
        <v>131</v>
      </c>
      <c r="M22" s="22" t="s">
        <v>124</v>
      </c>
      <c r="N22" s="30" t="s">
        <v>54</v>
      </c>
      <c r="O22" s="14"/>
    </row>
    <row r="23" spans="1:15" ht="24.75" customHeight="1" x14ac:dyDescent="0.3">
      <c r="A23" s="18">
        <v>148</v>
      </c>
      <c r="B23" s="13">
        <v>2022</v>
      </c>
      <c r="C23" s="45">
        <v>148</v>
      </c>
      <c r="D23" s="23" t="s">
        <v>132</v>
      </c>
      <c r="E23" s="22" t="s">
        <v>129</v>
      </c>
      <c r="F23" s="15" t="s">
        <v>120</v>
      </c>
      <c r="G23" s="15" t="s">
        <v>15</v>
      </c>
      <c r="H23" s="24">
        <v>11160000</v>
      </c>
      <c r="I23" s="36">
        <v>11160000</v>
      </c>
      <c r="J23" s="50">
        <f t="shared" si="1"/>
        <v>1</v>
      </c>
      <c r="K23" s="22" t="s">
        <v>133</v>
      </c>
      <c r="L23" s="22" t="s">
        <v>134</v>
      </c>
      <c r="M23" s="22" t="s">
        <v>124</v>
      </c>
      <c r="N23" s="30" t="s">
        <v>54</v>
      </c>
      <c r="O23" s="14"/>
    </row>
    <row r="24" spans="1:15" ht="24.75" customHeight="1" x14ac:dyDescent="0.3">
      <c r="A24" s="18">
        <v>149</v>
      </c>
      <c r="B24" s="21">
        <v>2022</v>
      </c>
      <c r="C24" s="45">
        <v>149</v>
      </c>
      <c r="D24" s="23" t="s">
        <v>135</v>
      </c>
      <c r="E24" s="22" t="s">
        <v>129</v>
      </c>
      <c r="F24" s="18" t="s">
        <v>120</v>
      </c>
      <c r="G24" s="18" t="s">
        <v>15</v>
      </c>
      <c r="H24" s="24">
        <v>5940000</v>
      </c>
      <c r="I24" s="36">
        <v>5940000</v>
      </c>
      <c r="J24" s="50">
        <f t="shared" si="1"/>
        <v>1</v>
      </c>
      <c r="K24" s="22" t="s">
        <v>136</v>
      </c>
      <c r="L24" s="31" t="s">
        <v>137</v>
      </c>
      <c r="M24" s="22" t="s">
        <v>124</v>
      </c>
      <c r="N24" s="30" t="s">
        <v>54</v>
      </c>
      <c r="O24" s="14"/>
    </row>
    <row r="25" spans="1:15" ht="24.75" customHeight="1" x14ac:dyDescent="0.3">
      <c r="A25" s="18">
        <v>151</v>
      </c>
      <c r="B25" s="13">
        <v>2022</v>
      </c>
      <c r="C25" s="45">
        <v>151</v>
      </c>
      <c r="D25" s="23" t="s">
        <v>143</v>
      </c>
      <c r="E25" s="22" t="s">
        <v>129</v>
      </c>
      <c r="F25" s="1" t="s">
        <v>120</v>
      </c>
      <c r="G25" s="31" t="s">
        <v>15</v>
      </c>
      <c r="H25" s="24">
        <v>4620000</v>
      </c>
      <c r="I25" s="36">
        <v>4620000</v>
      </c>
      <c r="J25" s="37">
        <f t="shared" si="1"/>
        <v>1</v>
      </c>
      <c r="K25" s="22" t="s">
        <v>144</v>
      </c>
      <c r="L25" s="22" t="s">
        <v>145</v>
      </c>
      <c r="M25" s="22" t="s">
        <v>142</v>
      </c>
      <c r="N25" s="30" t="s">
        <v>54</v>
      </c>
    </row>
    <row r="26" spans="1:15" ht="24.75" customHeight="1" x14ac:dyDescent="0.3">
      <c r="A26" s="18">
        <v>143</v>
      </c>
      <c r="B26" s="13">
        <v>2022</v>
      </c>
      <c r="C26" s="45">
        <v>143</v>
      </c>
      <c r="D26" s="23" t="s">
        <v>114</v>
      </c>
      <c r="E26" s="22" t="s">
        <v>115</v>
      </c>
      <c r="F26" s="15" t="s">
        <v>95</v>
      </c>
      <c r="G26" s="18" t="s">
        <v>15</v>
      </c>
      <c r="H26" s="24">
        <v>72000000</v>
      </c>
      <c r="I26" s="36">
        <v>72000000</v>
      </c>
      <c r="J26" s="50">
        <f t="shared" si="1"/>
        <v>1</v>
      </c>
      <c r="K26" s="22" t="s">
        <v>116</v>
      </c>
      <c r="L26" s="22" t="s">
        <v>117</v>
      </c>
      <c r="M26" s="22" t="s">
        <v>118</v>
      </c>
      <c r="N26" s="15" t="s">
        <v>47</v>
      </c>
    </row>
    <row r="27" spans="1:15" ht="24.75" customHeight="1" x14ac:dyDescent="0.3">
      <c r="A27" s="18">
        <v>144</v>
      </c>
      <c r="B27" s="21">
        <v>2022</v>
      </c>
      <c r="C27" s="45">
        <v>144</v>
      </c>
      <c r="D27" s="23" t="s">
        <v>119</v>
      </c>
      <c r="E27" s="22" t="s">
        <v>115</v>
      </c>
      <c r="F27" s="15" t="s">
        <v>120</v>
      </c>
      <c r="G27" s="18" t="s">
        <v>15</v>
      </c>
      <c r="H27" s="24">
        <v>42000000</v>
      </c>
      <c r="I27" s="36">
        <v>42000000</v>
      </c>
      <c r="J27" s="50">
        <f t="shared" si="1"/>
        <v>1</v>
      </c>
      <c r="K27" s="22" t="s">
        <v>116</v>
      </c>
      <c r="L27" s="22" t="s">
        <v>117</v>
      </c>
      <c r="M27" s="22" t="s">
        <v>118</v>
      </c>
      <c r="N27" s="15" t="s">
        <v>47</v>
      </c>
      <c r="O27" s="26"/>
    </row>
    <row r="28" spans="1:15" ht="24.75" customHeight="1" x14ac:dyDescent="0.3">
      <c r="A28" s="18">
        <v>145</v>
      </c>
      <c r="B28" s="13">
        <v>2022</v>
      </c>
      <c r="C28" s="45">
        <v>145</v>
      </c>
      <c r="D28" s="23" t="s">
        <v>121</v>
      </c>
      <c r="E28" s="22" t="s">
        <v>115</v>
      </c>
      <c r="F28" s="1" t="s">
        <v>120</v>
      </c>
      <c r="G28" s="18" t="s">
        <v>15</v>
      </c>
      <c r="H28" s="24">
        <v>6666000</v>
      </c>
      <c r="I28" s="36">
        <v>6666000</v>
      </c>
      <c r="J28" s="50">
        <f t="shared" si="1"/>
        <v>1</v>
      </c>
      <c r="K28" s="22" t="s">
        <v>122</v>
      </c>
      <c r="L28" s="22" t="s">
        <v>123</v>
      </c>
      <c r="M28" s="22" t="s">
        <v>124</v>
      </c>
      <c r="N28" s="25" t="s">
        <v>54</v>
      </c>
      <c r="O28" s="26"/>
    </row>
    <row r="29" spans="1:15" ht="24.75" customHeight="1" x14ac:dyDescent="0.3">
      <c r="A29" s="18">
        <v>146</v>
      </c>
      <c r="B29" s="13">
        <v>2022</v>
      </c>
      <c r="C29" s="45">
        <v>146</v>
      </c>
      <c r="D29" s="23" t="s">
        <v>125</v>
      </c>
      <c r="E29" s="22" t="s">
        <v>115</v>
      </c>
      <c r="F29" s="15" t="s">
        <v>120</v>
      </c>
      <c r="G29" s="18" t="s">
        <v>15</v>
      </c>
      <c r="H29" s="24">
        <v>8640000</v>
      </c>
      <c r="I29" s="36">
        <v>8640000</v>
      </c>
      <c r="J29" s="50">
        <f t="shared" si="1"/>
        <v>1</v>
      </c>
      <c r="K29" s="22" t="s">
        <v>126</v>
      </c>
      <c r="L29" s="22" t="s">
        <v>127</v>
      </c>
      <c r="M29" s="22" t="s">
        <v>124</v>
      </c>
      <c r="N29" s="30" t="s">
        <v>54</v>
      </c>
      <c r="O29" s="26"/>
    </row>
    <row r="30" spans="1:15" ht="24.75" customHeight="1" x14ac:dyDescent="0.3">
      <c r="A30" s="18">
        <v>152</v>
      </c>
      <c r="B30" s="21">
        <v>2022</v>
      </c>
      <c r="C30" s="45">
        <v>152</v>
      </c>
      <c r="D30" s="23" t="s">
        <v>146</v>
      </c>
      <c r="E30" s="22" t="s">
        <v>147</v>
      </c>
      <c r="F30" s="15" t="s">
        <v>120</v>
      </c>
      <c r="G30" s="31" t="s">
        <v>15</v>
      </c>
      <c r="H30" s="24">
        <v>19800000</v>
      </c>
      <c r="I30" s="36">
        <v>19800000</v>
      </c>
      <c r="J30" s="37">
        <f t="shared" si="1"/>
        <v>1</v>
      </c>
      <c r="K30" s="22" t="s">
        <v>148</v>
      </c>
      <c r="L30" s="22" t="s">
        <v>149</v>
      </c>
      <c r="M30" s="22" t="s">
        <v>124</v>
      </c>
      <c r="N30" s="25" t="s">
        <v>54</v>
      </c>
    </row>
    <row r="31" spans="1:15" ht="24.75" customHeight="1" x14ac:dyDescent="0.3">
      <c r="D31" s="2"/>
      <c r="H31" s="2"/>
      <c r="I31" s="2"/>
      <c r="O31" s="11"/>
    </row>
    <row r="1048397" spans="4:4" ht="30" customHeight="1" x14ac:dyDescent="0.3">
      <c r="D1048397" s="19"/>
    </row>
  </sheetData>
  <sortState ref="A4:Q30">
    <sortCondition ref="E4:E30"/>
  </sortState>
  <mergeCells count="5">
    <mergeCell ref="B3:C3"/>
    <mergeCell ref="A1:N1"/>
    <mergeCell ref="K2:M2"/>
    <mergeCell ref="A2:J2"/>
    <mergeCell ref="N2:N3"/>
  </mergeCells>
  <phoneticPr fontId="2" type="noConversion"/>
  <pageMargins left="0.7" right="0.7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2022년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</dc:creator>
  <cp:lastModifiedBy>SAMSUNG</cp:lastModifiedBy>
  <cp:lastPrinted>2021-03-10T01:15:31Z</cp:lastPrinted>
  <dcterms:created xsi:type="dcterms:W3CDTF">2017-04-20T07:45:43Z</dcterms:created>
  <dcterms:modified xsi:type="dcterms:W3CDTF">2023-01-13T02:28:50Z</dcterms:modified>
</cp:coreProperties>
</file>