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00" yWindow="345" windowWidth="27795" windowHeight="12045"/>
  </bookViews>
  <sheets>
    <sheet name="21년" sheetId="4" r:id="rId1"/>
    <sheet name="Sheet1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G2" i="4" l="1"/>
  <c r="F2" i="4"/>
  <c r="G18" i="4"/>
  <c r="G16" i="4"/>
  <c r="F18" i="4"/>
  <c r="F16" i="4"/>
  <c r="F14" i="4"/>
  <c r="F12" i="4"/>
  <c r="G12" i="4"/>
  <c r="G6" i="4"/>
  <c r="G7" i="4"/>
  <c r="G8" i="4"/>
  <c r="G9" i="4"/>
  <c r="G10" i="4"/>
  <c r="G11" i="4"/>
  <c r="G5" i="4"/>
  <c r="F11" i="4"/>
  <c r="F10" i="4"/>
  <c r="F9" i="4"/>
  <c r="F8" i="4"/>
  <c r="F7" i="4"/>
</calcChain>
</file>

<file path=xl/sharedStrings.xml><?xml version="1.0" encoding="utf-8"?>
<sst xmlns="http://schemas.openxmlformats.org/spreadsheetml/2006/main" count="207" uniqueCount="110">
  <si>
    <t>구분</t>
    <phoneticPr fontId="2" type="noConversion"/>
  </si>
  <si>
    <t>계약명</t>
    <phoneticPr fontId="2" type="noConversion"/>
  </si>
  <si>
    <t>계약업체</t>
    <phoneticPr fontId="2" type="noConversion"/>
  </si>
  <si>
    <t>금액</t>
    <phoneticPr fontId="2" type="noConversion"/>
  </si>
  <si>
    <t>계약일자</t>
    <phoneticPr fontId="2" type="noConversion"/>
  </si>
  <si>
    <t>계약기간</t>
    <phoneticPr fontId="2" type="noConversion"/>
  </si>
  <si>
    <t>계약방법</t>
    <phoneticPr fontId="2" type="noConversion"/>
  </si>
  <si>
    <t>물품</t>
    <phoneticPr fontId="2" type="noConversion"/>
  </si>
  <si>
    <t>액화산소 구매</t>
    <phoneticPr fontId="2" type="noConversion"/>
  </si>
  <si>
    <t>동방산업가스</t>
    <phoneticPr fontId="2" type="noConversion"/>
  </si>
  <si>
    <t>수의</t>
    <phoneticPr fontId="2" type="noConversion"/>
  </si>
  <si>
    <t>수선</t>
    <phoneticPr fontId="2" type="noConversion"/>
  </si>
  <si>
    <t>차량번호인식기 교체</t>
    <phoneticPr fontId="2" type="noConversion"/>
  </si>
  <si>
    <t>아마노코리아</t>
    <phoneticPr fontId="2" type="noConversion"/>
  </si>
  <si>
    <t>물품</t>
    <phoneticPr fontId="2" type="noConversion"/>
  </si>
  <si>
    <t>급식재료(김치)구매</t>
    <phoneticPr fontId="2" type="noConversion"/>
  </si>
  <si>
    <t>서안동농협풍산김치</t>
    <phoneticPr fontId="2" type="noConversion"/>
  </si>
  <si>
    <t>수의</t>
    <phoneticPr fontId="2" type="noConversion"/>
  </si>
  <si>
    <t>용역</t>
    <phoneticPr fontId="2" type="noConversion"/>
  </si>
  <si>
    <t>음식물쓰레기 위탁처리</t>
    <phoneticPr fontId="2" type="noConversion"/>
  </si>
  <si>
    <t>육견영농조합</t>
    <phoneticPr fontId="2" type="noConversion"/>
  </si>
  <si>
    <t>장례식장 증개축 소방공사 설계</t>
    <phoneticPr fontId="2" type="noConversion"/>
  </si>
  <si>
    <t>주식회사 디엔알</t>
    <phoneticPr fontId="2" type="noConversion"/>
  </si>
  <si>
    <t>장례식장 증개축 전기 통신공사설계</t>
    <phoneticPr fontId="2" type="noConversion"/>
  </si>
  <si>
    <t>정우비앤에스 경원엔지니어링</t>
    <phoneticPr fontId="2" type="noConversion"/>
  </si>
  <si>
    <t>급식재료(쌀)구매</t>
    <phoneticPr fontId="2" type="noConversion"/>
  </si>
  <si>
    <t>영주농협도정센터</t>
    <phoneticPr fontId="2" type="noConversion"/>
  </si>
  <si>
    <t>치과진료용체어 구입</t>
    <phoneticPr fontId="2" type="noConversion"/>
  </si>
  <si>
    <t>주식회사 신흥</t>
    <phoneticPr fontId="2" type="noConversion"/>
  </si>
  <si>
    <t>노후설비교체건축공사 설계</t>
    <phoneticPr fontId="2" type="noConversion"/>
  </si>
  <si>
    <t>경덕건축사무소</t>
    <phoneticPr fontId="2" type="noConversion"/>
  </si>
  <si>
    <t>노우설비교체 소방공사 설계</t>
    <phoneticPr fontId="2" type="noConversion"/>
  </si>
  <si>
    <t>㈜디엔알</t>
    <phoneticPr fontId="2" type="noConversion"/>
  </si>
  <si>
    <t>음식물쓰레기 위탁처리변경</t>
    <phoneticPr fontId="2" type="noConversion"/>
  </si>
  <si>
    <t>제2범수농장, 육견영농조합</t>
    <phoneticPr fontId="2" type="noConversion"/>
  </si>
  <si>
    <t>원격영상판독 위탁용역</t>
    <phoneticPr fontId="2" type="noConversion"/>
  </si>
  <si>
    <t>소망의원</t>
    <phoneticPr fontId="2" type="noConversion"/>
  </si>
  <si>
    <t>공사</t>
    <phoneticPr fontId="2" type="noConversion"/>
  </si>
  <si>
    <t>장례식장 증개축공사(통신)</t>
    <phoneticPr fontId="2" type="noConversion"/>
  </si>
  <si>
    <t>㈜북경</t>
    <phoneticPr fontId="2" type="noConversion"/>
  </si>
  <si>
    <t>장례식장 증개축공사 건축폐기물</t>
    <phoneticPr fontId="2" type="noConversion"/>
  </si>
  <si>
    <t>㈜대흥환경산업</t>
    <phoneticPr fontId="2" type="noConversion"/>
  </si>
  <si>
    <t>장례식장 증개축공사 건축감리</t>
    <phoneticPr fontId="2" type="noConversion"/>
  </si>
  <si>
    <t>장례식장 증개축공사 소방감리</t>
    <phoneticPr fontId="2" type="noConversion"/>
  </si>
  <si>
    <t>현대소방엔지니어링</t>
    <phoneticPr fontId="2" type="noConversion"/>
  </si>
  <si>
    <t>장례식장 증개축공사 가연성폐기물</t>
    <phoneticPr fontId="2" type="noConversion"/>
  </si>
  <si>
    <t>㈜세한산업개발</t>
    <phoneticPr fontId="2" type="noConversion"/>
  </si>
  <si>
    <t>장례식장 증개축공사 매립성 폐기물</t>
    <phoneticPr fontId="2" type="noConversion"/>
  </si>
  <si>
    <t>㈜면강,에코시스템주식회사</t>
    <phoneticPr fontId="2" type="noConversion"/>
  </si>
  <si>
    <t>자립형방사능방제체계구축물품 제세동기</t>
    <phoneticPr fontId="2" type="noConversion"/>
  </si>
  <si>
    <t>영메디칼</t>
    <phoneticPr fontId="2" type="noConversion"/>
  </si>
  <si>
    <t>자기장레이져치료기외1종</t>
    <phoneticPr fontId="2" type="noConversion"/>
  </si>
  <si>
    <t>㈜한영</t>
    <phoneticPr fontId="2" type="noConversion"/>
  </si>
  <si>
    <t>약품냉장고</t>
    <phoneticPr fontId="2" type="noConversion"/>
  </si>
  <si>
    <t>조은메디칼</t>
    <phoneticPr fontId="2" type="noConversion"/>
  </si>
  <si>
    <t>전기안전관리</t>
    <phoneticPr fontId="2" type="noConversion"/>
  </si>
  <si>
    <t>복주기술단주식회사</t>
    <phoneticPr fontId="2" type="noConversion"/>
  </si>
  <si>
    <t>추가매립성폐기물</t>
    <phoneticPr fontId="2" type="noConversion"/>
  </si>
  <si>
    <t>하이테크주식회사</t>
    <phoneticPr fontId="2" type="noConversion"/>
  </si>
  <si>
    <t>자립형방사능방제체계구축응급키트외</t>
    <phoneticPr fontId="2" type="noConversion"/>
  </si>
  <si>
    <t>㈜웅부의료기</t>
    <phoneticPr fontId="2" type="noConversion"/>
  </si>
  <si>
    <t>금고업무계약</t>
    <phoneticPr fontId="2" type="noConversion"/>
  </si>
  <si>
    <t>농협은행㈜안동시지부</t>
    <phoneticPr fontId="2" type="noConversion"/>
  </si>
  <si>
    <t>-</t>
    <phoneticPr fontId="2" type="noConversion"/>
  </si>
  <si>
    <t>소방스프링클러 감리</t>
    <phoneticPr fontId="2" type="noConversion"/>
  </si>
  <si>
    <t>의료용액화산소</t>
    <phoneticPr fontId="2" type="noConversion"/>
  </si>
  <si>
    <t>동방산업가스</t>
    <phoneticPr fontId="2" type="noConversion"/>
  </si>
  <si>
    <t>소방안전관리대행</t>
    <phoneticPr fontId="2" type="noConversion"/>
  </si>
  <si>
    <t>생활폐기물 처리용역</t>
    <phoneticPr fontId="2" type="noConversion"/>
  </si>
  <si>
    <t>동방환경산업㈜</t>
    <phoneticPr fontId="2" type="noConversion"/>
  </si>
  <si>
    <t>특수구급차 위탁운영</t>
    <phoneticPr fontId="2" type="noConversion"/>
  </si>
  <si>
    <t>㈜메디칼천사</t>
    <phoneticPr fontId="2" type="noConversion"/>
  </si>
  <si>
    <t>수의</t>
    <phoneticPr fontId="2" type="noConversion"/>
  </si>
  <si>
    <t>영주농협도정센터</t>
  </si>
  <si>
    <t>동방산업가스</t>
  </si>
  <si>
    <t>동방환경산업(주)</t>
  </si>
  <si>
    <t>파서블메디텍 주식회사</t>
  </si>
  <si>
    <t>주식회사디엔알</t>
  </si>
  <si>
    <t>2020년 국고지원 노후설비 교체(전기공사)</t>
  </si>
  <si>
    <t>급식재료(김치) 구매</t>
  </si>
  <si>
    <t>급식재료(곡류) 구매</t>
  </si>
  <si>
    <t>나눔관 온수용 순간급탕가열기 내 열교환기 보수공사</t>
  </si>
  <si>
    <t>2020년 국고지원사업 감염병 대응예방 음압병동 확충  기계설비 설계</t>
  </si>
  <si>
    <t>병원 예비용 보일러 버너 교체</t>
  </si>
  <si>
    <t>디지털 이동형 X-ray 촬영기</t>
  </si>
  <si>
    <t>난임센터 신설 산부인과 리모델링 건축기계 설계용역</t>
  </si>
  <si>
    <t>감염병동 증축에 따른 교통영향평가 용역</t>
  </si>
  <si>
    <t>컴퓨터 외 13종</t>
  </si>
  <si>
    <t>생물현미경 외 2종</t>
  </si>
  <si>
    <t>2022년 생활폐기물 위탁처리 용역</t>
  </si>
  <si>
    <t>난임센터 신설 산부인과 리모델링 전기공사 계약</t>
  </si>
  <si>
    <t>2022년 소방안전관리 용역</t>
  </si>
  <si>
    <t>코로나19 대응인려치유지원사업 희망트리 설치</t>
  </si>
  <si>
    <t>2022년 의료용 액체산소 구매</t>
  </si>
  <si>
    <t>원심분리기 외 7종</t>
  </si>
  <si>
    <t>공사</t>
  </si>
  <si>
    <t>물품</t>
  </si>
  <si>
    <t>용역</t>
  </si>
  <si>
    <t>주식회사 구주전력</t>
  </si>
  <si>
    <t>서안동농협풍산김치공장</t>
  </si>
  <si>
    <t>주식회사 힉스</t>
  </si>
  <si>
    <t>바른이엔지</t>
  </si>
  <si>
    <t>주식회사 부-스타</t>
  </si>
  <si>
    <t>건축사사무소 이소</t>
  </si>
  <si>
    <t>(주)네오티시스</t>
  </si>
  <si>
    <t>기원정보사무기</t>
  </si>
  <si>
    <t>화인랩테크</t>
  </si>
  <si>
    <t>㈜구주전력</t>
  </si>
  <si>
    <t>광인광고</t>
  </si>
  <si>
    <t>메디사이언스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</si>
</sst>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28" sqref="C27:C28"/>
    </sheetView>
  </sheetViews>
  <sheetFormatPr defaultRowHeight="16.5" x14ac:dyDescent="0.3"/>
  <cols>
    <col min="1" max="1" width="5.25" style="9" bestFit="1" customWidth="1"/>
    <col min="2" max="2" width="64.625" style="9" bestFit="1" customWidth="1"/>
    <col min="3" max="3" width="28.25" style="9" bestFit="1" customWidth="1"/>
    <col min="4" max="4" width="13" style="9" bestFit="1" customWidth="1"/>
    <col min="5" max="6" width="11.125" style="9" bestFit="1" customWidth="1"/>
    <col min="7" max="7" width="12.25" style="9" customWidth="1"/>
    <col min="8" max="16384" width="9" style="9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7" t="s">
        <v>5</v>
      </c>
      <c r="G1" s="8"/>
      <c r="H1" s="1" t="s">
        <v>6</v>
      </c>
    </row>
    <row r="2" spans="1:8" x14ac:dyDescent="0.3">
      <c r="A2" s="1" t="s">
        <v>95</v>
      </c>
      <c r="B2" s="1" t="s">
        <v>78</v>
      </c>
      <c r="C2" s="1" t="s">
        <v>98</v>
      </c>
      <c r="D2" s="2">
        <v>16854640</v>
      </c>
      <c r="E2" s="6">
        <v>44214</v>
      </c>
      <c r="F2" s="6">
        <f>E2</f>
        <v>44214</v>
      </c>
      <c r="G2" s="6">
        <f t="shared" ref="G2" si="0">F2+60</f>
        <v>44274</v>
      </c>
      <c r="H2" s="1" t="s">
        <v>72</v>
      </c>
    </row>
    <row r="3" spans="1:8" x14ac:dyDescent="0.3">
      <c r="A3" s="1" t="s">
        <v>96</v>
      </c>
      <c r="B3" s="1" t="s">
        <v>79</v>
      </c>
      <c r="C3" s="1" t="s">
        <v>99</v>
      </c>
      <c r="D3" s="2">
        <v>33000000</v>
      </c>
      <c r="E3" s="6">
        <v>44286</v>
      </c>
      <c r="F3" s="6">
        <v>44287</v>
      </c>
      <c r="G3" s="6">
        <v>44651</v>
      </c>
      <c r="H3" s="1" t="s">
        <v>10</v>
      </c>
    </row>
    <row r="4" spans="1:8" x14ac:dyDescent="0.3">
      <c r="A4" s="1" t="s">
        <v>96</v>
      </c>
      <c r="B4" s="1" t="s">
        <v>80</v>
      </c>
      <c r="C4" s="1" t="s">
        <v>73</v>
      </c>
      <c r="D4" s="2">
        <v>22260000</v>
      </c>
      <c r="E4" s="6">
        <v>44364</v>
      </c>
      <c r="F4" s="6">
        <v>44378</v>
      </c>
      <c r="G4" s="6">
        <v>44561</v>
      </c>
      <c r="H4" s="1" t="s">
        <v>10</v>
      </c>
    </row>
    <row r="5" spans="1:8" x14ac:dyDescent="0.3">
      <c r="A5" s="1" t="s">
        <v>95</v>
      </c>
      <c r="B5" s="1" t="s">
        <v>81</v>
      </c>
      <c r="C5" s="1" t="s">
        <v>100</v>
      </c>
      <c r="D5" s="2">
        <v>13200000</v>
      </c>
      <c r="E5" s="6">
        <v>44349</v>
      </c>
      <c r="F5" s="6">
        <v>44349</v>
      </c>
      <c r="G5" s="6">
        <f>F5+60</f>
        <v>44409</v>
      </c>
      <c r="H5" s="1" t="s">
        <v>10</v>
      </c>
    </row>
    <row r="6" spans="1:8" x14ac:dyDescent="0.3">
      <c r="A6" s="1" t="s">
        <v>97</v>
      </c>
      <c r="B6" s="1" t="s">
        <v>82</v>
      </c>
      <c r="C6" s="1" t="s">
        <v>101</v>
      </c>
      <c r="D6" s="2">
        <v>18000000</v>
      </c>
      <c r="E6" s="6">
        <v>44370</v>
      </c>
      <c r="F6" s="6">
        <v>44370</v>
      </c>
      <c r="G6" s="6">
        <f t="shared" ref="G6:G12" si="1">F6+60</f>
        <v>44430</v>
      </c>
      <c r="H6" s="1" t="s">
        <v>10</v>
      </c>
    </row>
    <row r="7" spans="1:8" x14ac:dyDescent="0.3">
      <c r="A7" s="1" t="s">
        <v>95</v>
      </c>
      <c r="B7" s="1" t="s">
        <v>83</v>
      </c>
      <c r="C7" s="1" t="s">
        <v>102</v>
      </c>
      <c r="D7" s="2">
        <v>13000000</v>
      </c>
      <c r="E7" s="6">
        <v>44359</v>
      </c>
      <c r="F7" s="6">
        <f>E7</f>
        <v>44359</v>
      </c>
      <c r="G7" s="6">
        <f t="shared" si="1"/>
        <v>44419</v>
      </c>
      <c r="H7" s="1" t="s">
        <v>10</v>
      </c>
    </row>
    <row r="8" spans="1:8" x14ac:dyDescent="0.3">
      <c r="A8" s="1" t="s">
        <v>96</v>
      </c>
      <c r="B8" s="10" t="s">
        <v>84</v>
      </c>
      <c r="C8" s="1" t="s">
        <v>76</v>
      </c>
      <c r="D8" s="2">
        <v>146000000</v>
      </c>
      <c r="E8" s="6">
        <v>44406</v>
      </c>
      <c r="F8" s="6">
        <f>E8</f>
        <v>44406</v>
      </c>
      <c r="G8" s="6">
        <f t="shared" si="1"/>
        <v>44466</v>
      </c>
      <c r="H8" s="1" t="s">
        <v>10</v>
      </c>
    </row>
    <row r="9" spans="1:8" x14ac:dyDescent="0.3">
      <c r="A9" s="1" t="s">
        <v>97</v>
      </c>
      <c r="B9" s="1" t="s">
        <v>85</v>
      </c>
      <c r="C9" s="1" t="s">
        <v>103</v>
      </c>
      <c r="D9" s="2">
        <v>16500000</v>
      </c>
      <c r="E9" s="6">
        <v>44413</v>
      </c>
      <c r="F9" s="6">
        <f>E9</f>
        <v>44413</v>
      </c>
      <c r="G9" s="6">
        <f t="shared" si="1"/>
        <v>44473</v>
      </c>
      <c r="H9" s="1" t="s">
        <v>10</v>
      </c>
    </row>
    <row r="10" spans="1:8" x14ac:dyDescent="0.3">
      <c r="A10" s="1" t="s">
        <v>97</v>
      </c>
      <c r="B10" s="1" t="s">
        <v>86</v>
      </c>
      <c r="C10" s="1" t="s">
        <v>104</v>
      </c>
      <c r="D10" s="2">
        <v>38500000</v>
      </c>
      <c r="E10" s="6">
        <v>44410</v>
      </c>
      <c r="F10" s="6">
        <f>E10</f>
        <v>44410</v>
      </c>
      <c r="G10" s="6">
        <f t="shared" si="1"/>
        <v>44470</v>
      </c>
      <c r="H10" s="1" t="s">
        <v>10</v>
      </c>
    </row>
    <row r="11" spans="1:8" x14ac:dyDescent="0.3">
      <c r="A11" s="1" t="s">
        <v>96</v>
      </c>
      <c r="B11" s="1" t="s">
        <v>87</v>
      </c>
      <c r="C11" s="1" t="s">
        <v>105</v>
      </c>
      <c r="D11" s="2">
        <v>15259000</v>
      </c>
      <c r="E11" s="6">
        <v>44426</v>
      </c>
      <c r="F11" s="6">
        <f>E11</f>
        <v>44426</v>
      </c>
      <c r="G11" s="6">
        <f t="shared" si="1"/>
        <v>44486</v>
      </c>
      <c r="H11" s="1" t="s">
        <v>10</v>
      </c>
    </row>
    <row r="12" spans="1:8" x14ac:dyDescent="0.3">
      <c r="A12" s="1" t="s">
        <v>96</v>
      </c>
      <c r="B12" s="1" t="s">
        <v>88</v>
      </c>
      <c r="C12" s="1" t="s">
        <v>106</v>
      </c>
      <c r="D12" s="2">
        <v>19250000</v>
      </c>
      <c r="E12" s="6">
        <v>44523</v>
      </c>
      <c r="F12" s="6">
        <f>E12</f>
        <v>44523</v>
      </c>
      <c r="G12" s="6">
        <f t="shared" si="1"/>
        <v>44583</v>
      </c>
      <c r="H12" s="1" t="s">
        <v>10</v>
      </c>
    </row>
    <row r="13" spans="1:8" x14ac:dyDescent="0.3">
      <c r="A13" s="1" t="s">
        <v>97</v>
      </c>
      <c r="B13" s="1" t="s">
        <v>89</v>
      </c>
      <c r="C13" s="1" t="s">
        <v>75</v>
      </c>
      <c r="D13" s="2">
        <v>19200000</v>
      </c>
      <c r="E13" s="6">
        <v>44545</v>
      </c>
      <c r="F13" s="6">
        <v>44562</v>
      </c>
      <c r="G13" s="6">
        <v>44926</v>
      </c>
      <c r="H13" s="1" t="s">
        <v>10</v>
      </c>
    </row>
    <row r="14" spans="1:8" x14ac:dyDescent="0.3">
      <c r="A14" s="1" t="s">
        <v>95</v>
      </c>
      <c r="B14" s="1" t="s">
        <v>90</v>
      </c>
      <c r="C14" s="1" t="s">
        <v>107</v>
      </c>
      <c r="D14" s="2">
        <v>19224000</v>
      </c>
      <c r="E14" s="6">
        <v>44545</v>
      </c>
      <c r="F14" s="6">
        <f>E14</f>
        <v>44545</v>
      </c>
      <c r="G14" s="6">
        <v>44927</v>
      </c>
      <c r="H14" s="1" t="s">
        <v>10</v>
      </c>
    </row>
    <row r="15" spans="1:8" x14ac:dyDescent="0.3">
      <c r="A15" s="1" t="s">
        <v>97</v>
      </c>
      <c r="B15" s="1" t="s">
        <v>91</v>
      </c>
      <c r="C15" s="1" t="s">
        <v>77</v>
      </c>
      <c r="D15" s="2">
        <v>10560000</v>
      </c>
      <c r="E15" s="6">
        <v>44550</v>
      </c>
      <c r="F15" s="6">
        <v>44562</v>
      </c>
      <c r="G15" s="6">
        <v>44926</v>
      </c>
      <c r="H15" s="1" t="s">
        <v>10</v>
      </c>
    </row>
    <row r="16" spans="1:8" x14ac:dyDescent="0.3">
      <c r="A16" s="1" t="s">
        <v>96</v>
      </c>
      <c r="B16" s="1" t="s">
        <v>92</v>
      </c>
      <c r="C16" s="1" t="s">
        <v>108</v>
      </c>
      <c r="D16" s="2">
        <v>15000000</v>
      </c>
      <c r="E16" s="6">
        <v>44547</v>
      </c>
      <c r="F16" s="6">
        <f>E16</f>
        <v>44547</v>
      </c>
      <c r="G16" s="6">
        <f>F16+60</f>
        <v>44607</v>
      </c>
      <c r="H16" s="1" t="s">
        <v>10</v>
      </c>
    </row>
    <row r="17" spans="1:8" x14ac:dyDescent="0.3">
      <c r="A17" s="1" t="s">
        <v>96</v>
      </c>
      <c r="B17" s="1" t="s">
        <v>93</v>
      </c>
      <c r="C17" s="1" t="s">
        <v>74</v>
      </c>
      <c r="D17" s="2">
        <v>16503960</v>
      </c>
      <c r="E17" s="6">
        <v>44561</v>
      </c>
      <c r="F17" s="6">
        <v>44562</v>
      </c>
      <c r="G17" s="6">
        <v>44926</v>
      </c>
      <c r="H17" s="1" t="s">
        <v>10</v>
      </c>
    </row>
    <row r="18" spans="1:8" x14ac:dyDescent="0.3">
      <c r="A18" s="1" t="s">
        <v>96</v>
      </c>
      <c r="B18" s="1" t="s">
        <v>94</v>
      </c>
      <c r="C18" s="1" t="s">
        <v>109</v>
      </c>
      <c r="D18" s="2">
        <v>18560000</v>
      </c>
      <c r="E18" s="6">
        <v>44552</v>
      </c>
      <c r="F18" s="6">
        <f>E18</f>
        <v>44552</v>
      </c>
      <c r="G18" s="6">
        <f>F18+60</f>
        <v>44612</v>
      </c>
      <c r="H18" s="1" t="s">
        <v>10</v>
      </c>
    </row>
  </sheetData>
  <mergeCells count="1"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14" sqref="C14"/>
    </sheetView>
  </sheetViews>
  <sheetFormatPr defaultRowHeight="16.5" x14ac:dyDescent="0.3"/>
  <cols>
    <col min="1" max="1" width="5.25" bestFit="1" customWidth="1"/>
    <col min="2" max="2" width="38.75" bestFit="1" customWidth="1"/>
    <col min="3" max="3" width="28.25" bestFit="1" customWidth="1"/>
    <col min="4" max="4" width="13" bestFit="1" customWidth="1"/>
    <col min="5" max="7" width="11.1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7" t="s">
        <v>5</v>
      </c>
      <c r="G1" s="8"/>
      <c r="H1" s="1" t="s">
        <v>6</v>
      </c>
    </row>
    <row r="2" spans="1:8" x14ac:dyDescent="0.3">
      <c r="A2" s="3" t="s">
        <v>7</v>
      </c>
      <c r="B2" s="3" t="s">
        <v>8</v>
      </c>
      <c r="C2" s="3" t="s">
        <v>9</v>
      </c>
      <c r="D2" s="4">
        <v>13525500</v>
      </c>
      <c r="E2" s="5">
        <v>43470</v>
      </c>
      <c r="F2" s="5">
        <v>43470</v>
      </c>
      <c r="G2" s="5">
        <v>43830</v>
      </c>
      <c r="H2" s="3" t="s">
        <v>10</v>
      </c>
    </row>
    <row r="3" spans="1:8" x14ac:dyDescent="0.3">
      <c r="A3" s="3" t="s">
        <v>11</v>
      </c>
      <c r="B3" s="3" t="s">
        <v>12</v>
      </c>
      <c r="C3" s="3" t="s">
        <v>13</v>
      </c>
      <c r="D3" s="4">
        <v>18500000</v>
      </c>
      <c r="E3" s="5">
        <v>43490</v>
      </c>
      <c r="F3" s="5">
        <v>43490</v>
      </c>
      <c r="G3" s="5">
        <v>43507</v>
      </c>
      <c r="H3" s="3" t="s">
        <v>10</v>
      </c>
    </row>
    <row r="4" spans="1:8" x14ac:dyDescent="0.3">
      <c r="A4" s="3" t="s">
        <v>14</v>
      </c>
      <c r="B4" s="3" t="s">
        <v>15</v>
      </c>
      <c r="C4" s="3" t="s">
        <v>16</v>
      </c>
      <c r="D4" s="4">
        <v>38400000</v>
      </c>
      <c r="E4" s="5">
        <v>43536</v>
      </c>
      <c r="F4" s="5">
        <v>43556</v>
      </c>
      <c r="G4" s="5">
        <v>43921</v>
      </c>
      <c r="H4" s="3" t="s">
        <v>17</v>
      </c>
    </row>
    <row r="5" spans="1:8" x14ac:dyDescent="0.3">
      <c r="A5" s="3" t="s">
        <v>18</v>
      </c>
      <c r="B5" s="3" t="s">
        <v>19</v>
      </c>
      <c r="C5" s="3" t="s">
        <v>20</v>
      </c>
      <c r="D5" s="4">
        <v>9600000</v>
      </c>
      <c r="E5" s="5">
        <v>43550</v>
      </c>
      <c r="F5" s="5">
        <v>43556</v>
      </c>
      <c r="G5" s="5">
        <v>43921</v>
      </c>
      <c r="H5" s="3" t="s">
        <v>17</v>
      </c>
    </row>
    <row r="6" spans="1:8" x14ac:dyDescent="0.3">
      <c r="A6" s="3" t="s">
        <v>18</v>
      </c>
      <c r="B6" s="3" t="s">
        <v>21</v>
      </c>
      <c r="C6" s="3" t="s">
        <v>22</v>
      </c>
      <c r="D6" s="4">
        <v>5500000</v>
      </c>
      <c r="E6" s="5">
        <v>43612</v>
      </c>
      <c r="F6" s="5">
        <v>43612</v>
      </c>
      <c r="G6" s="5">
        <v>43677</v>
      </c>
      <c r="H6" s="3" t="s">
        <v>17</v>
      </c>
    </row>
    <row r="7" spans="1:8" x14ac:dyDescent="0.3">
      <c r="A7" s="3" t="s">
        <v>18</v>
      </c>
      <c r="B7" s="3" t="s">
        <v>23</v>
      </c>
      <c r="C7" s="3" t="s">
        <v>24</v>
      </c>
      <c r="D7" s="4">
        <v>4400000</v>
      </c>
      <c r="E7" s="5">
        <v>43612</v>
      </c>
      <c r="F7" s="5">
        <v>43612</v>
      </c>
      <c r="G7" s="5">
        <v>43677</v>
      </c>
      <c r="H7" s="3" t="s">
        <v>17</v>
      </c>
    </row>
    <row r="8" spans="1:8" x14ac:dyDescent="0.3">
      <c r="A8" s="3" t="s">
        <v>14</v>
      </c>
      <c r="B8" s="3" t="s">
        <v>25</v>
      </c>
      <c r="C8" s="3" t="s">
        <v>26</v>
      </c>
      <c r="D8" s="4">
        <v>40500000</v>
      </c>
      <c r="E8" s="5">
        <v>43644</v>
      </c>
      <c r="F8" s="5">
        <v>43647</v>
      </c>
      <c r="G8" s="5">
        <v>43830</v>
      </c>
      <c r="H8" s="3" t="s">
        <v>17</v>
      </c>
    </row>
    <row r="9" spans="1:8" x14ac:dyDescent="0.3">
      <c r="A9" s="3" t="s">
        <v>14</v>
      </c>
      <c r="B9" s="3" t="s">
        <v>27</v>
      </c>
      <c r="C9" s="3" t="s">
        <v>28</v>
      </c>
      <c r="D9" s="4">
        <v>17480000</v>
      </c>
      <c r="E9" s="5">
        <v>43648</v>
      </c>
      <c r="F9" s="5">
        <v>43648</v>
      </c>
      <c r="G9" s="5">
        <v>43710</v>
      </c>
      <c r="H9" s="3" t="s">
        <v>17</v>
      </c>
    </row>
    <row r="10" spans="1:8" x14ac:dyDescent="0.3">
      <c r="A10" s="3" t="s">
        <v>18</v>
      </c>
      <c r="B10" s="3" t="s">
        <v>29</v>
      </c>
      <c r="C10" s="3" t="s">
        <v>30</v>
      </c>
      <c r="D10" s="4">
        <v>20000000</v>
      </c>
      <c r="E10" s="5">
        <v>43626</v>
      </c>
      <c r="F10" s="5">
        <v>42531</v>
      </c>
      <c r="G10" s="5">
        <v>43687</v>
      </c>
      <c r="H10" s="3" t="s">
        <v>17</v>
      </c>
    </row>
    <row r="11" spans="1:8" x14ac:dyDescent="0.3">
      <c r="A11" s="3" t="s">
        <v>18</v>
      </c>
      <c r="B11" s="3" t="s">
        <v>31</v>
      </c>
      <c r="C11" s="3" t="s">
        <v>32</v>
      </c>
      <c r="D11" s="4">
        <v>14000000</v>
      </c>
      <c r="E11" s="5">
        <v>43626</v>
      </c>
      <c r="F11" s="5">
        <v>42531</v>
      </c>
      <c r="G11" s="5">
        <v>43687</v>
      </c>
      <c r="H11" s="3" t="s">
        <v>17</v>
      </c>
    </row>
    <row r="12" spans="1:8" x14ac:dyDescent="0.3">
      <c r="A12" s="3" t="s">
        <v>18</v>
      </c>
      <c r="B12" s="3" t="s">
        <v>33</v>
      </c>
      <c r="C12" s="3" t="s">
        <v>34</v>
      </c>
      <c r="D12" s="4">
        <v>9600000</v>
      </c>
      <c r="E12" s="5">
        <v>43710</v>
      </c>
      <c r="F12" s="5">
        <v>43710</v>
      </c>
      <c r="G12" s="5">
        <v>43921</v>
      </c>
      <c r="H12" s="3" t="s">
        <v>17</v>
      </c>
    </row>
    <row r="13" spans="1:8" x14ac:dyDescent="0.3">
      <c r="A13" s="3" t="s">
        <v>18</v>
      </c>
      <c r="B13" s="3" t="s">
        <v>35</v>
      </c>
      <c r="C13" s="3" t="s">
        <v>36</v>
      </c>
      <c r="D13" s="4">
        <v>39066300</v>
      </c>
      <c r="E13" s="5">
        <v>43710</v>
      </c>
      <c r="F13" s="5">
        <v>43710</v>
      </c>
      <c r="G13" s="5">
        <v>43830</v>
      </c>
      <c r="H13" s="3" t="s">
        <v>17</v>
      </c>
    </row>
    <row r="14" spans="1:8" x14ac:dyDescent="0.3">
      <c r="A14" s="3" t="s">
        <v>37</v>
      </c>
      <c r="B14" s="3" t="s">
        <v>38</v>
      </c>
      <c r="C14" s="3" t="s">
        <v>39</v>
      </c>
      <c r="D14" s="4">
        <v>14340000</v>
      </c>
      <c r="E14" s="5">
        <v>43757</v>
      </c>
      <c r="F14" s="5">
        <v>43757</v>
      </c>
      <c r="G14" s="5">
        <v>43938</v>
      </c>
      <c r="H14" s="3" t="s">
        <v>17</v>
      </c>
    </row>
    <row r="15" spans="1:8" x14ac:dyDescent="0.3">
      <c r="A15" s="3" t="s">
        <v>18</v>
      </c>
      <c r="B15" s="3" t="s">
        <v>40</v>
      </c>
      <c r="C15" s="3" t="s">
        <v>41</v>
      </c>
      <c r="D15" s="4">
        <v>19160000</v>
      </c>
      <c r="E15" s="5">
        <v>43757</v>
      </c>
      <c r="F15" s="5">
        <v>43759</v>
      </c>
      <c r="G15" s="5">
        <v>43938</v>
      </c>
      <c r="H15" s="3" t="s">
        <v>17</v>
      </c>
    </row>
    <row r="16" spans="1:8" x14ac:dyDescent="0.3">
      <c r="A16" s="3" t="s">
        <v>18</v>
      </c>
      <c r="B16" s="3" t="s">
        <v>42</v>
      </c>
      <c r="C16" s="3" t="s">
        <v>30</v>
      </c>
      <c r="D16" s="4">
        <v>7500000</v>
      </c>
      <c r="E16" s="5">
        <v>43757</v>
      </c>
      <c r="F16" s="5">
        <v>43759</v>
      </c>
      <c r="G16" s="5">
        <v>43938</v>
      </c>
      <c r="H16" s="3" t="s">
        <v>17</v>
      </c>
    </row>
    <row r="17" spans="1:8" x14ac:dyDescent="0.3">
      <c r="A17" s="3" t="s">
        <v>18</v>
      </c>
      <c r="B17" s="3" t="s">
        <v>43</v>
      </c>
      <c r="C17" s="3" t="s">
        <v>44</v>
      </c>
      <c r="D17" s="4">
        <v>6600000</v>
      </c>
      <c r="E17" s="5">
        <v>43757</v>
      </c>
      <c r="F17" s="5">
        <v>43759</v>
      </c>
      <c r="G17" s="5">
        <v>43938</v>
      </c>
      <c r="H17" s="3" t="s">
        <v>17</v>
      </c>
    </row>
    <row r="18" spans="1:8" x14ac:dyDescent="0.3">
      <c r="A18" s="3" t="s">
        <v>18</v>
      </c>
      <c r="B18" s="3" t="s">
        <v>45</v>
      </c>
      <c r="C18" s="3" t="s">
        <v>46</v>
      </c>
      <c r="D18" s="4">
        <v>12620000</v>
      </c>
      <c r="E18" s="5">
        <v>43766</v>
      </c>
      <c r="F18" s="5">
        <v>43766</v>
      </c>
      <c r="G18" s="5">
        <v>43938</v>
      </c>
      <c r="H18" s="3" t="s">
        <v>17</v>
      </c>
    </row>
    <row r="19" spans="1:8" x14ac:dyDescent="0.3">
      <c r="A19" s="3" t="s">
        <v>18</v>
      </c>
      <c r="B19" s="3" t="s">
        <v>47</v>
      </c>
      <c r="C19" s="3" t="s">
        <v>48</v>
      </c>
      <c r="D19" s="4">
        <v>5288000</v>
      </c>
      <c r="E19" s="5">
        <v>43766</v>
      </c>
      <c r="F19" s="5">
        <v>43766</v>
      </c>
      <c r="G19" s="5">
        <v>43938</v>
      </c>
      <c r="H19" s="3" t="s">
        <v>17</v>
      </c>
    </row>
    <row r="20" spans="1:8" x14ac:dyDescent="0.3">
      <c r="A20" s="3" t="s">
        <v>14</v>
      </c>
      <c r="B20" s="3" t="s">
        <v>49</v>
      </c>
      <c r="C20" s="3" t="s">
        <v>50</v>
      </c>
      <c r="D20" s="4">
        <v>19600000</v>
      </c>
      <c r="E20" s="5">
        <v>43794</v>
      </c>
      <c r="F20" s="5">
        <v>43794</v>
      </c>
      <c r="G20" s="5">
        <v>43824</v>
      </c>
      <c r="H20" s="3" t="s">
        <v>17</v>
      </c>
    </row>
    <row r="21" spans="1:8" x14ac:dyDescent="0.3">
      <c r="A21" s="3" t="s">
        <v>14</v>
      </c>
      <c r="B21" s="3" t="s">
        <v>51</v>
      </c>
      <c r="C21" s="3" t="s">
        <v>52</v>
      </c>
      <c r="D21" s="4">
        <v>11650000</v>
      </c>
      <c r="E21" s="5">
        <v>43796</v>
      </c>
      <c r="F21" s="5">
        <v>43796</v>
      </c>
      <c r="G21" s="5">
        <v>43826</v>
      </c>
      <c r="H21" s="3" t="s">
        <v>17</v>
      </c>
    </row>
    <row r="22" spans="1:8" x14ac:dyDescent="0.3">
      <c r="A22" s="3" t="s">
        <v>14</v>
      </c>
      <c r="B22" s="3" t="s">
        <v>53</v>
      </c>
      <c r="C22" s="3" t="s">
        <v>54</v>
      </c>
      <c r="D22" s="4">
        <v>16800000</v>
      </c>
      <c r="E22" s="5">
        <v>43798</v>
      </c>
      <c r="F22" s="5">
        <v>43798</v>
      </c>
      <c r="G22" s="5">
        <v>43828</v>
      </c>
      <c r="H22" s="3" t="s">
        <v>17</v>
      </c>
    </row>
    <row r="23" spans="1:8" x14ac:dyDescent="0.3">
      <c r="A23" s="3" t="s">
        <v>18</v>
      </c>
      <c r="B23" s="3" t="s">
        <v>55</v>
      </c>
      <c r="C23" s="3" t="s">
        <v>56</v>
      </c>
      <c r="D23" s="4">
        <v>11880000</v>
      </c>
      <c r="E23" s="5">
        <v>43809</v>
      </c>
      <c r="F23" s="5">
        <v>43831</v>
      </c>
      <c r="G23" s="5">
        <v>44196</v>
      </c>
      <c r="H23" s="3" t="s">
        <v>17</v>
      </c>
    </row>
    <row r="24" spans="1:8" x14ac:dyDescent="0.3">
      <c r="A24" s="3" t="s">
        <v>18</v>
      </c>
      <c r="B24" s="3" t="s">
        <v>57</v>
      </c>
      <c r="C24" s="3" t="s">
        <v>58</v>
      </c>
      <c r="D24" s="4">
        <v>3960000</v>
      </c>
      <c r="E24" s="5">
        <v>43810</v>
      </c>
      <c r="F24" s="5">
        <v>43811</v>
      </c>
      <c r="G24" s="5">
        <v>43938</v>
      </c>
      <c r="H24" s="3" t="s">
        <v>17</v>
      </c>
    </row>
    <row r="25" spans="1:8" x14ac:dyDescent="0.3">
      <c r="A25" s="3" t="s">
        <v>14</v>
      </c>
      <c r="B25" s="3" t="s">
        <v>59</v>
      </c>
      <c r="C25" s="3" t="s">
        <v>60</v>
      </c>
      <c r="D25" s="4">
        <v>5900000</v>
      </c>
      <c r="E25" s="5">
        <v>43810</v>
      </c>
      <c r="F25" s="5">
        <v>43810</v>
      </c>
      <c r="G25" s="5">
        <v>43485</v>
      </c>
      <c r="H25" s="3" t="s">
        <v>17</v>
      </c>
    </row>
    <row r="26" spans="1:8" x14ac:dyDescent="0.3">
      <c r="A26" s="3" t="s">
        <v>18</v>
      </c>
      <c r="B26" s="3" t="s">
        <v>61</v>
      </c>
      <c r="C26" s="3" t="s">
        <v>62</v>
      </c>
      <c r="D26" s="4" t="s">
        <v>63</v>
      </c>
      <c r="E26" s="5">
        <v>43812</v>
      </c>
      <c r="F26" s="5">
        <v>43831</v>
      </c>
      <c r="G26" s="5">
        <v>45291</v>
      </c>
      <c r="H26" s="3" t="s">
        <v>17</v>
      </c>
    </row>
    <row r="27" spans="1:8" x14ac:dyDescent="0.3">
      <c r="A27" s="3" t="s">
        <v>18</v>
      </c>
      <c r="B27" s="3" t="s">
        <v>64</v>
      </c>
      <c r="C27" s="3" t="s">
        <v>44</v>
      </c>
      <c r="D27" s="4">
        <v>15000000</v>
      </c>
      <c r="E27" s="5">
        <v>43819</v>
      </c>
      <c r="F27" s="5">
        <v>43819</v>
      </c>
      <c r="G27" s="5">
        <v>44124</v>
      </c>
      <c r="H27" s="3" t="s">
        <v>17</v>
      </c>
    </row>
    <row r="28" spans="1:8" x14ac:dyDescent="0.3">
      <c r="A28" s="3" t="s">
        <v>14</v>
      </c>
      <c r="B28" s="3" t="s">
        <v>65</v>
      </c>
      <c r="C28" s="3" t="s">
        <v>66</v>
      </c>
      <c r="D28" s="4">
        <v>13525500</v>
      </c>
      <c r="E28" s="5">
        <v>43826</v>
      </c>
      <c r="F28" s="5">
        <v>43831</v>
      </c>
      <c r="G28" s="5">
        <v>44196</v>
      </c>
      <c r="H28" s="3" t="s">
        <v>17</v>
      </c>
    </row>
    <row r="29" spans="1:8" x14ac:dyDescent="0.3">
      <c r="A29" s="3" t="s">
        <v>18</v>
      </c>
      <c r="B29" s="3" t="s">
        <v>67</v>
      </c>
      <c r="C29" s="3" t="s">
        <v>22</v>
      </c>
      <c r="D29" s="4">
        <v>10560000</v>
      </c>
      <c r="E29" s="5">
        <v>43830</v>
      </c>
      <c r="F29" s="5">
        <v>43831</v>
      </c>
      <c r="G29" s="5">
        <v>44196</v>
      </c>
      <c r="H29" s="3" t="s">
        <v>17</v>
      </c>
    </row>
    <row r="30" spans="1:8" x14ac:dyDescent="0.3">
      <c r="A30" s="3" t="s">
        <v>14</v>
      </c>
      <c r="B30" s="3" t="s">
        <v>25</v>
      </c>
      <c r="C30" s="3" t="s">
        <v>26</v>
      </c>
      <c r="D30" s="4">
        <v>40500000</v>
      </c>
      <c r="E30" s="5">
        <v>43830</v>
      </c>
      <c r="F30" s="5">
        <v>43831</v>
      </c>
      <c r="G30" s="5">
        <v>44012</v>
      </c>
      <c r="H30" s="3" t="s">
        <v>17</v>
      </c>
    </row>
    <row r="31" spans="1:8" x14ac:dyDescent="0.3">
      <c r="A31" s="3" t="s">
        <v>18</v>
      </c>
      <c r="B31" s="3" t="s">
        <v>68</v>
      </c>
      <c r="C31" s="3" t="s">
        <v>69</v>
      </c>
      <c r="D31" s="4">
        <v>13200000</v>
      </c>
      <c r="E31" s="5">
        <v>43830</v>
      </c>
      <c r="F31" s="5">
        <v>43831</v>
      </c>
      <c r="G31" s="5">
        <v>44196</v>
      </c>
      <c r="H31" s="3" t="s">
        <v>17</v>
      </c>
    </row>
    <row r="32" spans="1:8" x14ac:dyDescent="0.3">
      <c r="A32" s="3" t="s">
        <v>18</v>
      </c>
      <c r="B32" s="3" t="s">
        <v>70</v>
      </c>
      <c r="C32" s="3" t="s">
        <v>71</v>
      </c>
      <c r="D32" s="4">
        <v>8400000</v>
      </c>
      <c r="E32" s="5">
        <v>43830</v>
      </c>
      <c r="F32" s="5">
        <v>43831</v>
      </c>
      <c r="G32" s="5">
        <v>44196</v>
      </c>
      <c r="H32" s="3" t="s">
        <v>17</v>
      </c>
    </row>
  </sheetData>
  <mergeCells count="1">
    <mergeCell ref="F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21년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2020-04-29T05:37:13Z</dcterms:created>
  <dcterms:modified xsi:type="dcterms:W3CDTF">2022-04-29T05:27:16Z</dcterms:modified>
</cp:coreProperties>
</file>