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김영애-총무\업무추진비\2019년\"/>
    </mc:Choice>
  </mc:AlternateContent>
  <bookViews>
    <workbookView xWindow="0" yWindow="0" windowWidth="19200" windowHeight="11370" tabRatio="792"/>
  </bookViews>
  <sheets>
    <sheet name="월별 업무추진비 상세내역" sheetId="5" r:id="rId1"/>
  </sheets>
  <definedNames>
    <definedName name="_xlnm._FilterDatabase" localSheetId="0" hidden="1">'월별 업무추진비 상세내역'!$A$3:$E$26</definedName>
  </definedNames>
  <calcPr calcId="152511"/>
</workbook>
</file>

<file path=xl/calcChain.xml><?xml version="1.0" encoding="utf-8"?>
<calcChain xmlns="http://schemas.openxmlformats.org/spreadsheetml/2006/main">
  <c r="B4" i="5" l="1"/>
  <c r="B273" i="5" l="1"/>
  <c r="B233" i="5"/>
  <c r="D233" i="5"/>
  <c r="B130" i="5" l="1"/>
  <c r="D347" i="5" l="1"/>
  <c r="B347" i="5"/>
  <c r="D306" i="5"/>
  <c r="B306" i="5"/>
  <c r="D273" i="5"/>
  <c r="D190" i="5"/>
  <c r="B190" i="5"/>
  <c r="D156" i="5"/>
  <c r="B156" i="5"/>
  <c r="D130" i="5"/>
  <c r="D98" i="5"/>
  <c r="B98" i="5"/>
  <c r="D75" i="5"/>
  <c r="B75" i="5"/>
  <c r="D47" i="5"/>
  <c r="B47" i="5"/>
  <c r="D27" i="5"/>
  <c r="B27" i="5"/>
  <c r="D5" i="5" l="1"/>
  <c r="D4" i="5" s="1"/>
  <c r="B5" i="5"/>
</calcChain>
</file>

<file path=xl/sharedStrings.xml><?xml version="1.0" encoding="utf-8"?>
<sst xmlns="http://schemas.openxmlformats.org/spreadsheetml/2006/main" count="387" uniqueCount="258">
  <si>
    <r>
      <rPr>
        <b/>
        <sz val="10"/>
        <color rgb="FF000000"/>
        <rFont val="맑은 고딕"/>
        <family val="3"/>
        <charset val="129"/>
      </rPr>
      <t>사용월일</t>
    </r>
  </si>
  <si>
    <r>
      <rPr>
        <b/>
        <sz val="10"/>
        <color rgb="FF000000"/>
        <rFont val="맑은 고딕"/>
        <family val="3"/>
        <charset val="129"/>
      </rPr>
      <t>내</t>
    </r>
    <r>
      <rPr>
        <b/>
        <sz val="10"/>
        <color rgb="FF000000"/>
        <rFont val="Arial Narrow"/>
        <family val="2"/>
      </rPr>
      <t xml:space="preserve"> </t>
    </r>
    <r>
      <rPr>
        <b/>
        <sz val="10"/>
        <color rgb="FF000000"/>
        <rFont val="맑은 고딕"/>
        <family val="3"/>
        <charset val="129"/>
      </rPr>
      <t>역</t>
    </r>
  </si>
  <si>
    <r>
      <rPr>
        <b/>
        <sz val="10"/>
        <color rgb="FF000000"/>
        <rFont val="맑은 고딕"/>
        <family val="3"/>
        <charset val="129"/>
      </rPr>
      <t>금액</t>
    </r>
  </si>
  <si>
    <r>
      <rPr>
        <b/>
        <sz val="10"/>
        <color theme="1"/>
        <rFont val="맑은 고딕"/>
        <family val="3"/>
        <charset val="129"/>
      </rPr>
      <t>비고</t>
    </r>
    <phoneticPr fontId="1" type="noConversion"/>
  </si>
  <si>
    <r>
      <rPr>
        <b/>
        <sz val="10"/>
        <color theme="1"/>
        <rFont val="맑은 고딕"/>
        <family val="3"/>
        <charset val="129"/>
      </rPr>
      <t>계</t>
    </r>
    <phoneticPr fontId="1" type="noConversion"/>
  </si>
  <si>
    <t>(단위 : 원)</t>
    <phoneticPr fontId="1" type="noConversion"/>
  </si>
  <si>
    <t>업무추진비 사용내역</t>
    <phoneticPr fontId="1" type="noConversion"/>
  </si>
  <si>
    <t>1월</t>
    <phoneticPr fontId="1" type="noConversion"/>
  </si>
  <si>
    <t>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</si>
  <si>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</si>
  <si>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</si>
  <si>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</si>
  <si>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</si>
  <si>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</si>
  <si>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</si>
  <si>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</si>
  <si>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</si>
  <si>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</si>
  <si>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</si>
  <si>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</si>
  <si>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rPr>
        <sz val="10"/>
        <rFont val="굴림"/>
        <family val="3"/>
        <charset val="129"/>
      </rPr>
      <t>공공보건의료지원단과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  <phoneticPr fontId="16" type="noConversion"/>
  </si>
  <si>
    <r>
      <rPr>
        <sz val="10"/>
        <rFont val="굴림"/>
        <family val="3"/>
        <charset val="129"/>
      </rPr>
      <t>진료과장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영입관련</t>
    </r>
    <phoneticPr fontId="16" type="noConversion"/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</si>
  <si>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phoneticPr fontId="16" type="noConversion"/>
  </si>
  <si>
    <r>
      <rPr>
        <sz val="10"/>
        <rFont val="굴림"/>
        <family val="3"/>
        <charset val="129"/>
      </rPr>
      <t>진료부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부친상</t>
    </r>
    <phoneticPr fontId="16" type="noConversion"/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</si>
  <si>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  <phoneticPr fontId="16" type="noConversion"/>
  </si>
  <si>
    <r>
      <rPr>
        <sz val="10"/>
        <rFont val="굴림"/>
        <family val="3"/>
        <charset val="129"/>
      </rPr>
      <t>이사진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phoneticPr fontId="16" type="noConversion"/>
  </si>
  <si>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홍보관련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phoneticPr fontId="16" type="noConversion"/>
  </si>
  <si>
    <r>
      <rPr>
        <sz val="10"/>
        <rFont val="굴림"/>
        <family val="3"/>
        <charset val="129"/>
      </rPr>
      <t>노사상견례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</si>
  <si>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산별현장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지부교섭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  <phoneticPr fontId="16" type="noConversion"/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</si>
  <si>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경영혁신</t>
    </r>
    <r>
      <rPr>
        <sz val="10"/>
        <rFont val="Arial Narrow"/>
        <family val="2"/>
      </rPr>
      <t xml:space="preserve"> TFT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  <phoneticPr fontId="16" type="noConversion"/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</si>
  <si>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  <charset val="129"/>
      </rPr>
      <t>재무회계과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감사준비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  <phoneticPr fontId="16" type="noConversion"/>
  </si>
  <si>
    <r>
      <rPr>
        <sz val="10"/>
        <rFont val="굴림"/>
        <family val="3"/>
        <charset val="129"/>
      </rPr>
      <t>재무회계과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  <phoneticPr fontId="16" type="noConversion"/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</si>
  <si>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인천광역시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종합감사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물품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  <phoneticPr fontId="16" type="noConversion"/>
  </si>
  <si>
    <r>
      <t xml:space="preserve">2018 </t>
    </r>
    <r>
      <rPr>
        <sz val="10"/>
        <rFont val="굴림"/>
        <family val="3"/>
        <charset val="129"/>
      </rPr>
      <t>회계연도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외부감사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</si>
  <si>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252</t>
    </r>
    <r>
      <rPr>
        <sz val="10"/>
        <rFont val="굴림"/>
        <family val="3"/>
        <charset val="129"/>
      </rPr>
      <t>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인천시의회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주요업무보고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</si>
  <si>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  <phoneticPr fontId="16" type="noConversion"/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</si>
  <si>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공공의료관련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업무협의</t>
    </r>
    <phoneticPr fontId="16" type="noConversion"/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</si>
  <si>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인천광역시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종합감사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  <phoneticPr fontId="16" type="noConversion"/>
  </si>
  <si>
    <r>
      <rPr>
        <sz val="10"/>
        <rFont val="굴림"/>
        <family val="3"/>
        <charset val="129"/>
      </rPr>
      <t>간호부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시부상</t>
    </r>
    <phoneticPr fontId="16" type="noConversion"/>
  </si>
  <si>
    <r>
      <rPr>
        <sz val="10"/>
        <rFont val="굴림"/>
        <family val="3"/>
        <charset val="129"/>
      </rPr>
      <t>간호부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부친상</t>
    </r>
    <phoneticPr fontId="16" type="noConversion"/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</si>
  <si>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결산회계감사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</si>
  <si>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</si>
  <si>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결산회계감사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</si>
  <si>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활성화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</si>
  <si>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노사교섭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</si>
  <si>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rPr>
        <sz val="10"/>
        <rFont val="굴림"/>
        <family val="3"/>
        <charset val="129"/>
      </rPr>
      <t>시관계자와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</si>
  <si>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전산관련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</si>
  <si>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진료과장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</si>
  <si>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</si>
  <si>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간호과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</si>
  <si>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</si>
  <si>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</si>
  <si>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  <charset val="129"/>
      </rPr>
      <t>응급실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주취자센터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공사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</si>
  <si>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직영운영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</si>
  <si>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미화원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</si>
  <si>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운영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</si>
  <si>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t xml:space="preserve">IRB </t>
    </r>
    <r>
      <rPr>
        <sz val="10"/>
        <rFont val="굴림"/>
        <family val="3"/>
        <charset val="129"/>
      </rPr>
      <t>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</si>
  <si>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출장검진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특전사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현장실사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</si>
  <si>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rPr>
        <sz val="10"/>
        <rFont val="굴림"/>
        <family val="3"/>
        <charset val="129"/>
      </rPr>
      <t>노사교섭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</si>
  <si>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문화복지위원회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현장방문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준비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</si>
  <si>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</si>
  <si>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</si>
  <si>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</si>
  <si>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문화복지위원회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현장방문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준비</t>
    </r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</si>
  <si>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>,</t>
    </r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>,QI</t>
    </r>
    <r>
      <rPr>
        <sz val="10"/>
        <rFont val="굴림"/>
        <family val="3"/>
        <charset val="129"/>
      </rPr>
      <t>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</si>
  <si>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</si>
  <si>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공급실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</si>
  <si>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의사직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목표관리시스템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구축을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</si>
  <si>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야간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소방훈련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참석자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</si>
  <si>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전공의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수련위원회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</si>
  <si>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개인정보위원회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</si>
  <si>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홍보관련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</si>
  <si>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진단검사의학과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시부상</t>
    </r>
    <phoneticPr fontId="16" type="noConversion"/>
  </si>
  <si>
    <r>
      <rPr>
        <sz val="10"/>
        <rFont val="굴림"/>
        <family val="3"/>
        <charset val="129"/>
      </rPr>
      <t>보건의료복지통합지원센터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</si>
  <si>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9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</si>
  <si>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10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</si>
  <si>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시의회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</si>
  <si>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동구청과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</si>
  <si>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보건의료노조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</si>
  <si>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관리과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</si>
  <si>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</si>
  <si>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간호부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</si>
  <si>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국고지원사업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기본설계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</si>
  <si>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</si>
  <si>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</si>
  <si>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</si>
  <si>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</si>
  <si>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  <charset val="129"/>
      </rPr>
      <t>감염병관리지원단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</si>
  <si>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중부경찰서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</si>
  <si>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언론기자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홍보관련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</si>
  <si>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t>2019</t>
    </r>
    <r>
      <rPr>
        <sz val="10"/>
        <rFont val="굴림"/>
        <family val="3"/>
        <charset val="129"/>
      </rPr>
      <t>년도</t>
    </r>
    <r>
      <rPr>
        <sz val="10"/>
        <rFont val="Arial Narrow"/>
        <family val="2"/>
      </rPr>
      <t xml:space="preserve"> MBO </t>
    </r>
    <r>
      <rPr>
        <sz val="10"/>
        <rFont val="굴림"/>
        <family val="3"/>
        <charset val="129"/>
      </rPr>
      <t>발표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준비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</si>
  <si>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t>2020</t>
    </r>
    <r>
      <rPr>
        <sz val="10"/>
        <rFont val="굴림"/>
        <family val="3"/>
        <charset val="129"/>
      </rPr>
      <t>년도</t>
    </r>
    <r>
      <rPr>
        <sz val="10"/>
        <rFont val="Arial Narrow"/>
        <family val="2"/>
      </rPr>
      <t xml:space="preserve"> MBO </t>
    </r>
    <r>
      <rPr>
        <sz val="10"/>
        <rFont val="굴림"/>
        <family val="3"/>
        <charset val="129"/>
      </rPr>
      <t>발표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준비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</si>
  <si>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</si>
  <si>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인천광역시의회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문화복지위원회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업무연찬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</si>
  <si>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t>2019</t>
    </r>
    <r>
      <rPr>
        <sz val="10"/>
        <rFont val="굴림"/>
        <family val="3"/>
        <charset val="129"/>
      </rPr>
      <t>년도</t>
    </r>
    <r>
      <rPr>
        <sz val="10"/>
        <rFont val="Arial Narrow"/>
        <family val="2"/>
      </rPr>
      <t>(18</t>
    </r>
    <r>
      <rPr>
        <sz val="10"/>
        <rFont val="굴림"/>
        <family val="3"/>
        <charset val="129"/>
      </rPr>
      <t>년실적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인천시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경영평가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현장실사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</si>
  <si>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t>2019</t>
    </r>
    <r>
      <rPr>
        <sz val="10"/>
        <rFont val="굴림"/>
        <family val="3"/>
        <charset val="129"/>
      </rPr>
      <t>년도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인천시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출자출연기관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경영평가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현장확인평가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</si>
  <si>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산별현장지부교섭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조인식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</si>
  <si>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간호부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</si>
  <si>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고객만족실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</si>
  <si>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t>2017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국립연명의료관리기관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내부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</si>
  <si>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국립연명의료관리기관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내부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</si>
  <si>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국립연명의료관리기관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내부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</si>
  <si>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노무관련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</si>
  <si>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임금체계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개편관련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</si>
  <si>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노무사와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노무현안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</si>
  <si>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보건노조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</si>
  <si>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재활치료실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</si>
  <si>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발전자문위원회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</si>
  <si>
    <r>
      <rPr>
        <sz val="10"/>
        <rFont val="굴림"/>
        <family val="3"/>
        <charset val="129"/>
      </rPr>
      <t>서울대학교병원장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이취임식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동양난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</si>
  <si>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</si>
  <si>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영양실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</si>
  <si>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t>6</t>
    </r>
    <r>
      <rPr>
        <sz val="10"/>
        <rFont val="굴림"/>
        <family val="3"/>
        <charset val="129"/>
      </rPr>
      <t>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정년퇴직자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공로패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구입비</t>
    </r>
  </si>
  <si>
    <r>
      <rPr>
        <sz val="10"/>
        <rFont val="굴림"/>
        <family val="3"/>
        <charset val="129"/>
      </rPr>
      <t>환자들을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낭만콘서트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개최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다과구입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</si>
  <si>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지역거점공공병원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운영평가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현지점검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다과구입</t>
    </r>
  </si>
  <si>
    <r>
      <t>2020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지역거점공공병원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운영평가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현지점검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다과구입</t>
    </r>
  </si>
  <si>
    <r>
      <rPr>
        <sz val="10"/>
        <rFont val="굴림"/>
        <family val="3"/>
        <charset val="129"/>
      </rPr>
      <t>노조지부장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</si>
  <si>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인하대병원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</si>
  <si>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장례식장운영실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</si>
  <si>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출장검진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</si>
  <si>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영상의학과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</si>
  <si>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시모상</t>
    </r>
    <phoneticPr fontId="16" type="noConversion"/>
  </si>
  <si>
    <r>
      <rPr>
        <sz val="10"/>
        <rFont val="굴림"/>
        <family val="3"/>
        <charset val="129"/>
      </rPr>
      <t>정년퇴직자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기념품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구입비</t>
    </r>
    <phoneticPr fontId="16" type="noConversion"/>
  </si>
  <si>
    <r>
      <rPr>
        <sz val="10"/>
        <rFont val="굴림"/>
        <family val="3"/>
        <charset val="129"/>
      </rPr>
      <t>노인인력센터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</si>
  <si>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국립중앙의료원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스킬업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</si>
  <si>
    <r>
      <rPr>
        <sz val="10"/>
        <rFont val="굴림"/>
        <family val="3"/>
        <charset val="129"/>
      </rPr>
      <t>국립중앙의료원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스킬업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</si>
  <si>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언론기자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홍보관련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</si>
  <si>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응급실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직원과의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</si>
  <si>
    <r>
      <rPr>
        <sz val="10"/>
        <rFont val="굴림"/>
        <family val="3"/>
        <charset val="129"/>
      </rPr>
      <t>건강검진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</si>
  <si>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감염관리실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</si>
  <si>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재무회계과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시부상</t>
    </r>
    <phoneticPr fontId="16" type="noConversion"/>
  </si>
  <si>
    <r>
      <rPr>
        <sz val="10"/>
        <rFont val="굴림"/>
        <family val="3"/>
        <charset val="129"/>
      </rPr>
      <t>동구청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</si>
  <si>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수련환경평가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현지평가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다과구입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</si>
  <si>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phoneticPr fontId="16" type="noConversion"/>
  </si>
  <si>
    <r>
      <rPr>
        <sz val="10"/>
        <rFont val="굴림"/>
        <family val="3"/>
        <charset val="129"/>
      </rPr>
      <t>영양실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</si>
  <si>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인천시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재정특보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</si>
  <si>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약제과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</si>
  <si>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t xml:space="preserve">IRB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</si>
  <si>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변호사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</si>
  <si>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노동조합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</si>
  <si>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</si>
  <si>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중간관리자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</si>
  <si>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관리과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</si>
  <si>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보안요원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</si>
  <si>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상근이사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인사발령</t>
    </r>
    <phoneticPr fontId="16" type="noConversion"/>
  </si>
  <si>
    <r>
      <rPr>
        <sz val="10"/>
        <rFont val="굴림"/>
        <family val="3"/>
        <charset val="129"/>
      </rPr>
      <t>예산담당관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인사발령</t>
    </r>
    <phoneticPr fontId="16" type="noConversion"/>
  </si>
  <si>
    <r>
      <rPr>
        <sz val="10"/>
        <rFont val="굴림"/>
        <family val="3"/>
        <charset val="129"/>
      </rPr>
      <t>보건의료정책과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인사발령</t>
    </r>
    <phoneticPr fontId="16" type="noConversion"/>
  </si>
  <si>
    <r>
      <rPr>
        <sz val="10"/>
        <rFont val="굴림"/>
        <family val="3"/>
        <charset val="129"/>
      </rPr>
      <t>정보화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지원사업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</si>
  <si>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정보화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지원사업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</si>
  <si>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>)</t>
    </r>
  </si>
  <si>
    <r>
      <rPr>
        <sz val="10"/>
        <rFont val="굴림"/>
        <family val="3"/>
        <charset val="129"/>
      </rPr>
      <t>노사파트너십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지원사업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예산점검</t>
    </r>
  </si>
  <si>
    <r>
      <rPr>
        <sz val="10"/>
        <rFont val="굴림"/>
        <family val="3"/>
        <charset val="129"/>
      </rPr>
      <t>보건노조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</si>
  <si>
    <r>
      <rPr>
        <sz val="10"/>
        <rFont val="굴림"/>
        <family val="3"/>
        <charset val="129"/>
      </rPr>
      <t>정보화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지원사업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</si>
  <si>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고객만족실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사업운영현황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만족도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조사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현황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분석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</si>
  <si>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동구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</si>
  <si>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티브로드방송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</si>
  <si>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보건직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</si>
  <si>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>, QI</t>
    </r>
    <r>
      <rPr>
        <sz val="10"/>
        <rFont val="굴림"/>
        <family val="3"/>
        <charset val="129"/>
      </rPr>
      <t>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</si>
  <si>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t xml:space="preserve">2019 </t>
    </r>
    <r>
      <rPr>
        <sz val="10"/>
        <rFont val="굴림"/>
        <family val="3"/>
        <charset val="129"/>
      </rPr>
      <t>대한민국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국제병원의료산업박람회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참관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</si>
  <si>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중간관리자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강사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</si>
  <si>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인천교통공사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취임</t>
    </r>
  </si>
  <si>
    <r>
      <rPr>
        <sz val="10"/>
        <rFont val="굴림"/>
        <family val="3"/>
        <charset val="129"/>
      </rPr>
      <t>사</t>
    </r>
    <r>
      <rPr>
        <sz val="10"/>
        <rFont val="Arial Narrow"/>
        <family val="2"/>
      </rPr>
      <t>)</t>
    </r>
    <r>
      <rPr>
        <sz val="10"/>
        <rFont val="굴림"/>
        <family val="3"/>
        <charset val="129"/>
      </rPr>
      <t>인천민주화운동계승사업회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</si>
  <si>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256</t>
    </r>
    <r>
      <rPr>
        <sz val="10"/>
        <rFont val="굴림"/>
        <family val="3"/>
        <charset val="129"/>
      </rPr>
      <t>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임시회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시의회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</si>
  <si>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호스피스병동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워크샵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다과비</t>
    </r>
  </si>
  <si>
    <r>
      <rPr>
        <sz val="10"/>
        <rFont val="굴림"/>
        <family val="3"/>
        <charset val="129"/>
      </rPr>
      <t>인천시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비서실장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승진</t>
    </r>
    <r>
      <rPr>
        <sz val="10"/>
        <rFont val="Arial Narrow"/>
        <family val="2"/>
      </rPr>
      <t xml:space="preserve"> </t>
    </r>
    <phoneticPr fontId="16" type="noConversion"/>
  </si>
  <si>
    <r>
      <rPr>
        <sz val="10"/>
        <rFont val="굴림"/>
        <family val="3"/>
        <charset val="129"/>
      </rPr>
      <t>불용용품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사무실이전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재무회계과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</si>
  <si>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보안요원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사회복무요원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추석선물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구입비용</t>
    </r>
  </si>
  <si>
    <r>
      <rPr>
        <sz val="10"/>
        <rFont val="굴림"/>
        <family val="3"/>
        <charset val="129"/>
      </rPr>
      <t>사무실이전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</si>
  <si>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사무실이전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</si>
  <si>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태풍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링링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비상대기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관리과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</si>
  <si>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백령병원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진료지원실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r>
      <rPr>
        <sz val="10"/>
        <rFont val="Arial Narrow"/>
        <family val="2"/>
      </rPr>
      <t xml:space="preserve"> </t>
    </r>
    <phoneticPr fontId="16" type="noConversion"/>
  </si>
  <si>
    <r>
      <rPr>
        <sz val="10"/>
        <rFont val="굴림"/>
        <family val="3"/>
        <charset val="129"/>
      </rPr>
      <t>메가정보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원가분석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</si>
  <si>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추석선물</t>
    </r>
    <r>
      <rPr>
        <sz val="10"/>
        <rFont val="Arial Narrow"/>
        <family val="2"/>
      </rPr>
      <t>)</t>
    </r>
  </si>
  <si>
    <r>
      <rPr>
        <sz val="10"/>
        <rFont val="굴림"/>
        <family val="3"/>
        <charset val="129"/>
      </rPr>
      <t>노조관계자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</si>
  <si>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간호조무사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</si>
  <si>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응급실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진료과장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</si>
  <si>
    <r>
      <rPr>
        <sz val="10"/>
        <rFont val="굴림"/>
        <family val="3"/>
        <charset val="129"/>
      </rPr>
      <t>비상근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종료로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감사패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  <r>
      <rPr>
        <sz val="10"/>
        <rFont val="Arial Narrow"/>
        <family val="2"/>
      </rPr>
      <t>(7</t>
    </r>
    <r>
      <rPr>
        <sz val="10"/>
        <rFont val="굴림"/>
        <family val="3"/>
        <charset val="129"/>
      </rPr>
      <t>명</t>
    </r>
    <r>
      <rPr>
        <sz val="10"/>
        <rFont val="Arial Narrow"/>
        <family val="2"/>
      </rPr>
      <t>)</t>
    </r>
  </si>
  <si>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</si>
  <si>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의사간부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</si>
  <si>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rPr>
        <sz val="10"/>
        <rFont val="굴림"/>
        <family val="3"/>
        <charset val="129"/>
      </rPr>
      <t>인플루엔자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예방접종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비용</t>
    </r>
  </si>
  <si>
    <r>
      <rPr>
        <sz val="10"/>
        <rFont val="굴림"/>
        <family val="3"/>
        <charset val="129"/>
      </rPr>
      <t>임원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추천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위원회</t>
    </r>
  </si>
  <si>
    <r>
      <rPr>
        <sz val="10"/>
        <rFont val="굴림"/>
        <family val="3"/>
        <charset val="129"/>
      </rPr>
      <t>비상근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종료로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</si>
  <si>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  <charset val="129"/>
      </rPr>
      <t>비상근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종료로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</si>
  <si>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지역아동센터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</si>
  <si>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20</t>
    </r>
    <r>
      <rPr>
        <sz val="10"/>
        <rFont val="굴림"/>
        <family val="3"/>
        <charset val="129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의료원연합회장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참석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</si>
  <si>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가족친화교육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직원대상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강사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음료구입비용</t>
    </r>
  </si>
  <si>
    <r>
      <rPr>
        <sz val="10"/>
        <rFont val="굴림"/>
        <family val="3"/>
        <charset val="129"/>
      </rPr>
      <t>파견</t>
    </r>
    <r>
      <rPr>
        <sz val="10"/>
        <rFont val="Arial Narrow"/>
        <family val="2"/>
      </rPr>
      <t>·</t>
    </r>
    <r>
      <rPr>
        <sz val="10"/>
        <rFont val="굴림"/>
        <family val="3"/>
        <charset val="129"/>
      </rPr>
      <t>용역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비정규직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정규직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심의위원회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</si>
  <si>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총무과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</si>
  <si>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19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</si>
  <si>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t>2019-2020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인플루엔자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예방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출장접종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항운노조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비용</t>
    </r>
  </si>
  <si>
    <r>
      <rPr>
        <sz val="10"/>
        <rFont val="굴림"/>
        <family val="3"/>
        <charset val="129"/>
      </rPr>
      <t>보건직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</si>
  <si>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인공신장실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</si>
  <si>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인천의회저널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</si>
  <si>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운전기사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</si>
  <si>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새롬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  <charset val="129"/>
      </rPr>
      <t>전산실</t>
    </r>
    <r>
      <rPr>
        <sz val="10"/>
        <rFont val="Arial Narrow"/>
        <family val="2"/>
      </rPr>
      <t>)</t>
    </r>
  </si>
  <si>
    <r>
      <t>2020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예산편성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사전설명회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</si>
  <si>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금고선정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</si>
  <si>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진단검사의학과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</si>
  <si>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보호자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없는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병실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운영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회의</t>
    </r>
  </si>
  <si>
    <r>
      <rPr>
        <sz val="10"/>
        <rFont val="굴림"/>
        <family val="3"/>
        <charset val="129"/>
      </rPr>
      <t>협력병원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</si>
  <si>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구매재고관련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기본정보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</si>
  <si>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신규간호사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  <charset val="129"/>
      </rPr>
      <t>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면접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</si>
  <si>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장애인검진기관회의</t>
    </r>
    <r>
      <rPr>
        <sz val="10"/>
        <rFont val="Arial Narrow"/>
        <family val="2"/>
      </rPr>
      <t>)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</si>
  <si>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산별현장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지부교섭</t>
    </r>
    <r>
      <rPr>
        <sz val="10"/>
        <rFont val="Arial Narrow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상견례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</si>
  <si>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응급실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</si>
  <si>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내시경실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r>
      <rPr>
        <sz val="10"/>
        <rFont val="Arial Narrow"/>
        <family val="2"/>
      </rPr>
      <t>)</t>
    </r>
  </si>
  <si>
    <r>
      <rPr>
        <sz val="10"/>
        <rFont val="굴림"/>
        <family val="3"/>
        <charset val="129"/>
      </rPr>
      <t>관리과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</si>
  <si>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175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임시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</si>
  <si>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175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임시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</si>
  <si>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건강검진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협약관련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</si>
  <si>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심뇌혈관사업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발표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유치관련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</si>
  <si>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산별현장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지부교섭</t>
    </r>
    <r>
      <rPr>
        <sz val="10"/>
        <rFont val="Arial Narrow"/>
        <family val="2"/>
      </rPr>
      <t>(2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도시락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구입비</t>
    </r>
  </si>
  <si>
    <r>
      <rPr>
        <sz val="10"/>
        <rFont val="굴림"/>
        <family val="3"/>
        <charset val="129"/>
      </rPr>
      <t>인천시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복지기준선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설정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국제심포지움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</si>
  <si>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간호과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모친상</t>
    </r>
    <phoneticPr fontId="16" type="noConversion"/>
  </si>
  <si>
    <r>
      <rPr>
        <sz val="10"/>
        <rFont val="굴림"/>
        <family val="3"/>
        <charset val="129"/>
      </rPr>
      <t>차세대</t>
    </r>
    <r>
      <rPr>
        <sz val="10"/>
        <rFont val="Arial Narrow"/>
        <family val="2"/>
      </rPr>
      <t xml:space="preserve"> EMR </t>
    </r>
    <r>
      <rPr>
        <sz val="10"/>
        <rFont val="굴림"/>
        <family val="3"/>
        <charset val="129"/>
      </rPr>
      <t>시스템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전산실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관계자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격려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</si>
  <si>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산별현장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지부교섭</t>
    </r>
    <r>
      <rPr>
        <sz val="10"/>
        <rFont val="Arial Narrow"/>
        <family val="2"/>
      </rPr>
      <t>(3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)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</si>
  <si>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인천시의회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행정사무감사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</si>
  <si>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예방접종업무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원무과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</si>
  <si>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굴림"/>
        <family val="3"/>
        <charset val="129"/>
      </rPr>
      <t>의료원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타당성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검토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자문회의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</si>
  <si>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21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</si>
  <si>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장애친화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종사자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  <charset val="129"/>
      </rPr>
      <t>차</t>
    </r>
  </si>
  <si>
    <r>
      <rPr>
        <sz val="10"/>
        <rFont val="굴림"/>
        <family val="3"/>
        <charset val="129"/>
      </rPr>
      <t>주요업무추진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의뢰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</si>
  <si>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내시경실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</si>
  <si>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복지포인트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사업자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선정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제안서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심사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평가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</si>
  <si>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건강검진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협약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</si>
  <si>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장애친화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건강검진센터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종사자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  <charset val="129"/>
      </rPr>
      <t>차</t>
    </r>
  </si>
  <si>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>)</t>
    </r>
    <phoneticPr fontId="16" type="noConversion"/>
  </si>
  <si>
    <r>
      <rPr>
        <sz val="10"/>
        <rFont val="굴림"/>
        <family val="3"/>
        <charset val="129"/>
      </rPr>
      <t>노조와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</si>
  <si>
    <r>
      <rPr>
        <sz val="10"/>
        <rFont val="굴림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타병원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r>
      <rPr>
        <sz val="10"/>
        <rFont val="Arial Narrow"/>
        <family val="2"/>
      </rPr>
      <t>)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</si>
  <si>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</si>
  <si>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인권경영위원회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</si>
  <si>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t xml:space="preserve">2019 </t>
    </r>
    <r>
      <rPr>
        <sz val="10"/>
        <rFont val="굴림"/>
        <family val="3"/>
        <charset val="129"/>
      </rPr>
      <t>행복을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노래하다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힐링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음악회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물품구입</t>
    </r>
  </si>
  <si>
    <r>
      <rPr>
        <sz val="10"/>
        <rFont val="굴림"/>
        <family val="3"/>
        <charset val="129"/>
      </rPr>
      <t>언론인과의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</si>
  <si>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rPr>
        <sz val="10"/>
        <rFont val="굴림"/>
        <family val="3"/>
        <charset val="129"/>
      </rPr>
      <t>언론인과의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간담회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음료구입</t>
    </r>
  </si>
  <si>
    <r>
      <rPr>
        <sz val="10"/>
        <rFont val="굴림"/>
        <family val="3"/>
        <charset val="129"/>
      </rPr>
      <t>장례식장운영실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</si>
  <si>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23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면접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</si>
  <si>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진료실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환경개선사업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비품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</si>
  <si>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국립중앙의료원</t>
    </r>
    <r>
      <rPr>
        <sz val="10"/>
        <rFont val="Arial Narrow"/>
        <family val="2"/>
      </rPr>
      <t xml:space="preserve"> "</t>
    </r>
    <r>
      <rPr>
        <sz val="10"/>
        <rFont val="굴림"/>
        <family val="3"/>
        <charset val="129"/>
      </rPr>
      <t>공공의료기관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인력실태조사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연구</t>
    </r>
    <r>
      <rPr>
        <sz val="10"/>
        <rFont val="Arial Narrow"/>
        <family val="2"/>
      </rPr>
      <t xml:space="preserve">" </t>
    </r>
    <r>
      <rPr>
        <sz val="10"/>
        <rFont val="굴림"/>
        <family val="3"/>
        <charset val="129"/>
      </rPr>
      <t>관련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인터뷰</t>
    </r>
  </si>
  <si>
    <r>
      <rPr>
        <sz val="10"/>
        <rFont val="굴림"/>
        <family val="3"/>
        <charset val="129"/>
      </rPr>
      <t>의무기록실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</si>
  <si>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건강검진협약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오찬</t>
    </r>
  </si>
  <si>
    <r>
      <t>2019</t>
    </r>
    <r>
      <rPr>
        <sz val="10"/>
        <rFont val="굴림"/>
        <family val="3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발전자문위원회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관련</t>
    </r>
  </si>
  <si>
    <r>
      <rPr>
        <sz val="10"/>
        <rFont val="굴림"/>
        <family val="3"/>
        <charset val="129"/>
      </rPr>
      <t>재무회계과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</si>
  <si>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진료과장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</si>
  <si>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장례식장운영실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</si>
  <si>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행정부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</si>
  <si>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정년퇴직자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공로표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</si>
  <si>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기획조정실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</si>
  <si>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정년퇴직자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기념품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구입비</t>
    </r>
  </si>
  <si>
    <r>
      <rPr>
        <sz val="10"/>
        <rFont val="굴림"/>
        <family val="3"/>
        <charset val="129"/>
      </rPr>
      <t>진료지원실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환경개선사업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교체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</si>
  <si>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병원운영위원회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간부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노고격려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</si>
  <si>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176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음료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</si>
  <si>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176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정기이사회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  <charset val="129"/>
      </rPr>
      <t>다과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</si>
  <si>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제</t>
    </r>
    <r>
      <rPr>
        <sz val="10"/>
        <rFont val="Arial Narrow"/>
        <family val="2"/>
      </rPr>
      <t>176</t>
    </r>
    <r>
      <rPr>
        <sz val="10"/>
        <rFont val="굴림"/>
        <family val="3"/>
        <charset val="129"/>
      </rPr>
      <t>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정기이사회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만찬</t>
    </r>
  </si>
  <si>
    <r>
      <rPr>
        <sz val="10"/>
        <rFont val="굴림"/>
        <family val="3"/>
        <charset val="129"/>
      </rPr>
      <t>장례식장운영실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자녀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</si>
  <si>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나눔병실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도우미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사망</t>
    </r>
    <phoneticPr fontId="16" type="noConversion"/>
  </si>
  <si>
    <r>
      <rPr>
        <sz val="10"/>
        <rFont val="굴림"/>
        <family val="3"/>
        <charset val="129"/>
      </rPr>
      <t>정형외과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</si>
  <si>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외과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상근직원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결혼</t>
    </r>
    <phoneticPr fontId="16" type="noConversion"/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</si>
  <si>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>(</t>
    </r>
    <r>
      <rPr>
        <sz val="10"/>
        <rFont val="굴림"/>
        <family val="3"/>
        <charset val="129"/>
      </rPr>
      <t>사업장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방문</t>
    </r>
    <r>
      <rPr>
        <sz val="10"/>
        <rFont val="Arial Narrow"/>
        <family val="2"/>
      </rPr>
      <t>)</t>
    </r>
    <phoneticPr fontId="1" type="noConversion"/>
  </si>
  <si>
    <r>
      <rPr>
        <sz val="10"/>
        <rFont val="굴림"/>
        <family val="3"/>
        <charset val="129"/>
      </rPr>
      <t>유관기관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 Narrow"/>
        <family val="2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</si>
</sst>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General&quot;건&quot;"/>
    <numFmt numFmtId="177" formatCode="#,##0_ "/>
    <numFmt numFmtId="178" formatCode="yyyy\.mm\.dd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color rgb="FF000000"/>
      <name val="Arial Narrow"/>
      <family val="2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3399FF"/>
      <name val="Arial Narrow"/>
      <family val="2"/>
    </font>
    <font>
      <sz val="11"/>
      <color rgb="FF3399FF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3" fillId="0" borderId="0" xfId="0" applyFont="1">
      <alignment vertical="center"/>
    </xf>
    <xf numFmtId="0" fontId="5" fillId="5" borderId="1" xfId="2" applyFont="1" applyFill="1" applyBorder="1" applyAlignment="1">
      <alignment horizontal="center" vertical="center"/>
    </xf>
    <xf numFmtId="177" fontId="5" fillId="6" borderId="1" xfId="2" applyNumberFormat="1" applyFont="1" applyFill="1" applyBorder="1" applyAlignment="1">
      <alignment horizontal="right" vertical="center"/>
    </xf>
    <xf numFmtId="0" fontId="5" fillId="6" borderId="1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9" fillId="4" borderId="1" xfId="1" applyFont="1" applyFill="1" applyBorder="1" applyAlignment="1">
      <alignment horizontal="right" vertical="center"/>
    </xf>
    <xf numFmtId="178" fontId="5" fillId="5" borderId="1" xfId="2" applyNumberFormat="1" applyFont="1" applyFill="1" applyBorder="1" applyAlignment="1">
      <alignment horizontal="center" vertical="center"/>
    </xf>
    <xf numFmtId="178" fontId="5" fillId="6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" sqref="H2"/>
    </sheetView>
  </sheetViews>
  <sheetFormatPr defaultRowHeight="16.5" x14ac:dyDescent="0.3"/>
  <cols>
    <col min="1" max="1" width="9" style="9"/>
    <col min="2" max="2" width="12" style="10" bestFit="1" customWidth="1"/>
    <col min="3" max="3" width="54.625" style="9" bestFit="1" customWidth="1"/>
    <col min="4" max="4" width="13.625" style="20" customWidth="1"/>
    <col min="5" max="5" width="5.875" style="9" customWidth="1"/>
    <col min="6" max="16384" width="9" style="9"/>
  </cols>
  <sheetData>
    <row r="1" spans="1:5" ht="20.25" x14ac:dyDescent="0.3">
      <c r="A1" s="24" t="s">
        <v>6</v>
      </c>
      <c r="B1" s="24"/>
      <c r="C1" s="24"/>
      <c r="D1" s="24"/>
      <c r="E1" s="24"/>
    </row>
    <row r="2" spans="1:5" x14ac:dyDescent="0.3">
      <c r="E2" s="7" t="s">
        <v>5</v>
      </c>
    </row>
    <row r="3" spans="1:5" x14ac:dyDescent="0.3">
      <c r="A3" s="14" t="s">
        <v>8</v>
      </c>
      <c r="B3" s="2" t="s">
        <v>0</v>
      </c>
      <c r="C3" s="2" t="s">
        <v>1</v>
      </c>
      <c r="D3" s="2" t="s">
        <v>2</v>
      </c>
      <c r="E3" s="1" t="s">
        <v>3</v>
      </c>
    </row>
    <row r="4" spans="1:5" x14ac:dyDescent="0.3">
      <c r="A4" s="3" t="s">
        <v>4</v>
      </c>
      <c r="B4" s="12">
        <f>B5+B27+B47+B75+B98+B130+B156+B190+B233+B273+B306+B347</f>
        <v>367</v>
      </c>
      <c r="C4" s="5"/>
      <c r="D4" s="21">
        <f>D5+D27+D47+D75+D98+D130+D156+D190+D233+D273+D306+D347</f>
        <v>38028000</v>
      </c>
      <c r="E4" s="3"/>
    </row>
    <row r="5" spans="1:5" ht="16.5" customHeight="1" x14ac:dyDescent="0.3">
      <c r="A5" s="25" t="s">
        <v>7</v>
      </c>
      <c r="B5" s="13">
        <f>COUNTA(B6:B26)</f>
        <v>21</v>
      </c>
      <c r="C5" s="6"/>
      <c r="D5" s="11">
        <f>SUM(D6:D26)</f>
        <v>2496810</v>
      </c>
      <c r="E5" s="4"/>
    </row>
    <row r="6" spans="1:5" ht="16.5" customHeight="1" x14ac:dyDescent="0.3">
      <c r="A6" s="26"/>
      <c r="B6" s="22">
        <v>43467</v>
      </c>
      <c r="C6" s="17" t="s">
        <v>20</v>
      </c>
      <c r="D6" s="18">
        <v>92000</v>
      </c>
      <c r="E6" s="8"/>
    </row>
    <row r="7" spans="1:5" ht="16.5" customHeight="1" x14ac:dyDescent="0.3">
      <c r="A7" s="26"/>
      <c r="B7" s="22">
        <v>43468</v>
      </c>
      <c r="C7" s="17" t="s">
        <v>21</v>
      </c>
      <c r="D7" s="18">
        <v>51000</v>
      </c>
      <c r="E7" s="8"/>
    </row>
    <row r="8" spans="1:5" ht="16.5" customHeight="1" x14ac:dyDescent="0.3">
      <c r="A8" s="26"/>
      <c r="B8" s="22">
        <v>43469</v>
      </c>
      <c r="C8" s="17" t="s">
        <v>22</v>
      </c>
      <c r="D8" s="18">
        <v>128000</v>
      </c>
      <c r="E8" s="8"/>
    </row>
    <row r="9" spans="1:5" ht="16.5" customHeight="1" x14ac:dyDescent="0.3">
      <c r="A9" s="26"/>
      <c r="B9" s="22">
        <v>43474</v>
      </c>
      <c r="C9" s="17" t="s">
        <v>23</v>
      </c>
      <c r="D9" s="18">
        <v>50000</v>
      </c>
      <c r="E9" s="8"/>
    </row>
    <row r="10" spans="1:5" ht="16.5" customHeight="1" x14ac:dyDescent="0.3">
      <c r="A10" s="26"/>
      <c r="B10" s="22">
        <v>43473</v>
      </c>
      <c r="C10" s="17" t="s">
        <v>24</v>
      </c>
      <c r="D10" s="18">
        <v>131000</v>
      </c>
      <c r="E10" s="8"/>
    </row>
    <row r="11" spans="1:5" ht="16.5" customHeight="1" x14ac:dyDescent="0.3">
      <c r="A11" s="26"/>
      <c r="B11" s="22">
        <v>43474</v>
      </c>
      <c r="C11" s="17" t="s">
        <v>25</v>
      </c>
      <c r="D11" s="18">
        <v>609000</v>
      </c>
      <c r="E11" s="8"/>
    </row>
    <row r="12" spans="1:5" ht="16.5" customHeight="1" x14ac:dyDescent="0.3">
      <c r="A12" s="26"/>
      <c r="B12" s="22">
        <v>43475</v>
      </c>
      <c r="C12" s="17" t="s">
        <v>22</v>
      </c>
      <c r="D12" s="18">
        <v>51000</v>
      </c>
      <c r="E12" s="8"/>
    </row>
    <row r="13" spans="1:5" ht="16.5" customHeight="1" x14ac:dyDescent="0.3">
      <c r="A13" s="26"/>
      <c r="B13" s="22">
        <v>43475</v>
      </c>
      <c r="C13" s="17" t="s">
        <v>26</v>
      </c>
      <c r="D13" s="18">
        <v>42000</v>
      </c>
      <c r="E13" s="8"/>
    </row>
    <row r="14" spans="1:5" ht="16.5" customHeight="1" x14ac:dyDescent="0.3">
      <c r="A14" s="26"/>
      <c r="B14" s="22">
        <v>43479</v>
      </c>
      <c r="C14" s="17" t="s">
        <v>27</v>
      </c>
      <c r="D14" s="18">
        <v>301000</v>
      </c>
      <c r="E14" s="8"/>
    </row>
    <row r="15" spans="1:5" ht="16.5" customHeight="1" x14ac:dyDescent="0.3">
      <c r="A15" s="26"/>
      <c r="B15" s="22">
        <v>43481</v>
      </c>
      <c r="C15" s="17" t="s">
        <v>28</v>
      </c>
      <c r="D15" s="18">
        <v>22800</v>
      </c>
      <c r="E15" s="8"/>
    </row>
    <row r="16" spans="1:5" ht="16.5" customHeight="1" x14ac:dyDescent="0.3">
      <c r="A16" s="26"/>
      <c r="B16" s="22">
        <v>43482</v>
      </c>
      <c r="C16" s="17" t="s">
        <v>29</v>
      </c>
      <c r="D16" s="18">
        <v>141000</v>
      </c>
      <c r="E16" s="8"/>
    </row>
    <row r="17" spans="1:5" ht="16.5" customHeight="1" x14ac:dyDescent="0.3">
      <c r="A17" s="26"/>
      <c r="B17" s="22">
        <v>43482</v>
      </c>
      <c r="C17" s="17" t="s">
        <v>30</v>
      </c>
      <c r="D17" s="18">
        <v>70000</v>
      </c>
      <c r="E17" s="8"/>
    </row>
    <row r="18" spans="1:5" ht="16.5" customHeight="1" x14ac:dyDescent="0.3">
      <c r="A18" s="26"/>
      <c r="B18" s="22">
        <v>43483</v>
      </c>
      <c r="C18" s="17" t="s">
        <v>31</v>
      </c>
      <c r="D18" s="18">
        <v>147000</v>
      </c>
      <c r="E18" s="8"/>
    </row>
    <row r="19" spans="1:5" ht="16.5" customHeight="1" x14ac:dyDescent="0.3">
      <c r="A19" s="26"/>
      <c r="B19" s="22">
        <v>43483</v>
      </c>
      <c r="C19" s="17" t="s">
        <v>32</v>
      </c>
      <c r="D19" s="18">
        <v>242150</v>
      </c>
      <c r="E19" s="8"/>
    </row>
    <row r="20" spans="1:5" ht="16.5" customHeight="1" x14ac:dyDescent="0.3">
      <c r="A20" s="26"/>
      <c r="B20" s="22">
        <v>43487</v>
      </c>
      <c r="C20" s="17" t="s">
        <v>33</v>
      </c>
      <c r="D20" s="18">
        <v>58000</v>
      </c>
      <c r="E20" s="8"/>
    </row>
    <row r="21" spans="1:5" ht="16.5" customHeight="1" x14ac:dyDescent="0.3">
      <c r="A21" s="26"/>
      <c r="B21" s="22">
        <v>43488</v>
      </c>
      <c r="C21" s="17" t="s">
        <v>22</v>
      </c>
      <c r="D21" s="18">
        <v>43000</v>
      </c>
      <c r="E21" s="8"/>
    </row>
    <row r="22" spans="1:5" ht="16.5" customHeight="1" x14ac:dyDescent="0.3">
      <c r="A22" s="26"/>
      <c r="B22" s="22">
        <v>43490</v>
      </c>
      <c r="C22" s="17" t="s">
        <v>34</v>
      </c>
      <c r="D22" s="18">
        <v>180000</v>
      </c>
      <c r="E22" s="8"/>
    </row>
    <row r="23" spans="1:5" ht="16.5" customHeight="1" x14ac:dyDescent="0.3">
      <c r="A23" s="26"/>
      <c r="B23" s="22">
        <v>43490</v>
      </c>
      <c r="C23" s="17" t="s">
        <v>32</v>
      </c>
      <c r="D23" s="18">
        <v>73160</v>
      </c>
      <c r="E23" s="8"/>
    </row>
    <row r="24" spans="1:5" ht="16.5" customHeight="1" x14ac:dyDescent="0.3">
      <c r="A24" s="26"/>
      <c r="B24" s="22">
        <v>43490</v>
      </c>
      <c r="C24" s="17" t="s">
        <v>35</v>
      </c>
      <c r="D24" s="18">
        <v>11200</v>
      </c>
      <c r="E24" s="8"/>
    </row>
    <row r="25" spans="1:5" ht="16.5" customHeight="1" x14ac:dyDescent="0.3">
      <c r="A25" s="26"/>
      <c r="B25" s="22">
        <v>43495</v>
      </c>
      <c r="C25" s="17" t="s">
        <v>36</v>
      </c>
      <c r="D25" s="18">
        <v>33500</v>
      </c>
      <c r="E25" s="8"/>
    </row>
    <row r="26" spans="1:5" ht="16.5" customHeight="1" x14ac:dyDescent="0.3">
      <c r="A26" s="26"/>
      <c r="B26" s="22">
        <v>43496</v>
      </c>
      <c r="C26" s="17" t="s">
        <v>37</v>
      </c>
      <c r="D26" s="18">
        <v>20000</v>
      </c>
      <c r="E26" s="8"/>
    </row>
    <row r="27" spans="1:5" ht="16.5" customHeight="1" x14ac:dyDescent="0.3">
      <c r="A27" s="25" t="s">
        <v>9</v>
      </c>
      <c r="B27" s="13">
        <f>COUNTA(B28:B46)</f>
        <v>19</v>
      </c>
      <c r="C27" s="6"/>
      <c r="D27" s="11">
        <f>SUM(D28:D46)</f>
        <v>2088580</v>
      </c>
      <c r="E27" s="4"/>
    </row>
    <row r="28" spans="1:5" s="16" customFormat="1" ht="16.5" customHeight="1" x14ac:dyDescent="0.3">
      <c r="A28" s="26"/>
      <c r="B28" s="22">
        <v>43499</v>
      </c>
      <c r="C28" s="17" t="s">
        <v>38</v>
      </c>
      <c r="D28" s="18">
        <v>50000</v>
      </c>
      <c r="E28" s="15"/>
    </row>
    <row r="29" spans="1:5" s="16" customFormat="1" ht="16.5" customHeight="1" x14ac:dyDescent="0.3">
      <c r="A29" s="26"/>
      <c r="B29" s="22">
        <v>43501</v>
      </c>
      <c r="C29" s="17" t="s">
        <v>39</v>
      </c>
      <c r="D29" s="18">
        <v>50000</v>
      </c>
      <c r="E29" s="15"/>
    </row>
    <row r="30" spans="1:5" s="16" customFormat="1" ht="16.5" customHeight="1" x14ac:dyDescent="0.3">
      <c r="A30" s="26"/>
      <c r="B30" s="22">
        <v>43501</v>
      </c>
      <c r="C30" s="17" t="s">
        <v>40</v>
      </c>
      <c r="D30" s="18">
        <v>92880</v>
      </c>
      <c r="E30" s="15"/>
    </row>
    <row r="31" spans="1:5" s="16" customFormat="1" ht="16.5" customHeight="1" x14ac:dyDescent="0.3">
      <c r="A31" s="26"/>
      <c r="B31" s="22">
        <v>43503</v>
      </c>
      <c r="C31" s="17" t="s">
        <v>41</v>
      </c>
      <c r="D31" s="18">
        <v>188000</v>
      </c>
      <c r="E31" s="15"/>
    </row>
    <row r="32" spans="1:5" s="16" customFormat="1" ht="16.5" customHeight="1" x14ac:dyDescent="0.3">
      <c r="A32" s="26"/>
      <c r="B32" s="22">
        <v>43503</v>
      </c>
      <c r="C32" s="17" t="s">
        <v>42</v>
      </c>
      <c r="D32" s="18">
        <v>198000</v>
      </c>
      <c r="E32" s="15"/>
    </row>
    <row r="33" spans="1:5" s="16" customFormat="1" ht="16.5" customHeight="1" x14ac:dyDescent="0.3">
      <c r="A33" s="26"/>
      <c r="B33" s="22">
        <v>43504</v>
      </c>
      <c r="C33" s="17" t="s">
        <v>42</v>
      </c>
      <c r="D33" s="18">
        <v>80000</v>
      </c>
      <c r="E33" s="15"/>
    </row>
    <row r="34" spans="1:5" s="16" customFormat="1" ht="16.5" customHeight="1" x14ac:dyDescent="0.3">
      <c r="A34" s="26"/>
      <c r="B34" s="22">
        <v>43504</v>
      </c>
      <c r="C34" s="17" t="s">
        <v>41</v>
      </c>
      <c r="D34" s="18">
        <v>16000</v>
      </c>
      <c r="E34" s="15"/>
    </row>
    <row r="35" spans="1:5" s="16" customFormat="1" ht="16.5" customHeight="1" x14ac:dyDescent="0.3">
      <c r="A35" s="26"/>
      <c r="B35" s="22">
        <v>43507</v>
      </c>
      <c r="C35" s="17" t="s">
        <v>43</v>
      </c>
      <c r="D35" s="18">
        <v>81000</v>
      </c>
      <c r="E35" s="15"/>
    </row>
    <row r="36" spans="1:5" s="16" customFormat="1" ht="16.5" customHeight="1" x14ac:dyDescent="0.3">
      <c r="A36" s="26"/>
      <c r="B36" s="22">
        <v>43510</v>
      </c>
      <c r="C36" s="17" t="s">
        <v>44</v>
      </c>
      <c r="D36" s="18">
        <v>179100</v>
      </c>
      <c r="E36" s="15"/>
    </row>
    <row r="37" spans="1:5" s="16" customFormat="1" ht="16.5" customHeight="1" x14ac:dyDescent="0.3">
      <c r="A37" s="26"/>
      <c r="B37" s="22">
        <v>43511</v>
      </c>
      <c r="C37" s="17" t="s">
        <v>45</v>
      </c>
      <c r="D37" s="18">
        <v>28000</v>
      </c>
      <c r="E37" s="15"/>
    </row>
    <row r="38" spans="1:5" s="16" customFormat="1" ht="16.5" customHeight="1" x14ac:dyDescent="0.3">
      <c r="A38" s="26"/>
      <c r="B38" s="22">
        <v>43514</v>
      </c>
      <c r="C38" s="17" t="s">
        <v>46</v>
      </c>
      <c r="D38" s="18">
        <v>73000</v>
      </c>
      <c r="E38" s="15"/>
    </row>
    <row r="39" spans="1:5" s="16" customFormat="1" ht="16.5" customHeight="1" x14ac:dyDescent="0.3">
      <c r="A39" s="26"/>
      <c r="B39" s="22">
        <v>43516</v>
      </c>
      <c r="C39" s="17" t="s">
        <v>47</v>
      </c>
      <c r="D39" s="18">
        <v>281000</v>
      </c>
      <c r="E39" s="15"/>
    </row>
    <row r="40" spans="1:5" s="16" customFormat="1" ht="16.5" customHeight="1" x14ac:dyDescent="0.3">
      <c r="A40" s="26"/>
      <c r="B40" s="22">
        <v>43517</v>
      </c>
      <c r="C40" s="17" t="s">
        <v>48</v>
      </c>
      <c r="D40" s="18">
        <v>126000</v>
      </c>
      <c r="E40" s="15"/>
    </row>
    <row r="41" spans="1:5" s="16" customFormat="1" ht="16.5" customHeight="1" x14ac:dyDescent="0.3">
      <c r="A41" s="26"/>
      <c r="B41" s="22">
        <v>43519</v>
      </c>
      <c r="C41" s="17" t="s">
        <v>49</v>
      </c>
      <c r="D41" s="18">
        <v>50000</v>
      </c>
      <c r="E41" s="15"/>
    </row>
    <row r="42" spans="1:5" s="16" customFormat="1" ht="16.5" customHeight="1" x14ac:dyDescent="0.3">
      <c r="A42" s="26"/>
      <c r="B42" s="22">
        <v>43519</v>
      </c>
      <c r="C42" s="17" t="s">
        <v>49</v>
      </c>
      <c r="D42" s="18">
        <v>50000</v>
      </c>
      <c r="E42" s="15"/>
    </row>
    <row r="43" spans="1:5" s="16" customFormat="1" ht="16.5" customHeight="1" x14ac:dyDescent="0.3">
      <c r="A43" s="26"/>
      <c r="B43" s="22">
        <v>43522</v>
      </c>
      <c r="C43" s="17" t="s">
        <v>41</v>
      </c>
      <c r="D43" s="18">
        <v>28000</v>
      </c>
      <c r="E43" s="15"/>
    </row>
    <row r="44" spans="1:5" s="16" customFormat="1" ht="16.5" customHeight="1" x14ac:dyDescent="0.3">
      <c r="A44" s="26"/>
      <c r="B44" s="22">
        <v>43523</v>
      </c>
      <c r="C44" s="17" t="s">
        <v>50</v>
      </c>
      <c r="D44" s="18">
        <v>480000</v>
      </c>
      <c r="E44" s="15"/>
    </row>
    <row r="45" spans="1:5" s="16" customFormat="1" ht="16.5" customHeight="1" x14ac:dyDescent="0.3">
      <c r="A45" s="26"/>
      <c r="B45" s="22">
        <v>43523</v>
      </c>
      <c r="C45" s="17" t="s">
        <v>51</v>
      </c>
      <c r="D45" s="18">
        <v>7600</v>
      </c>
      <c r="E45" s="15"/>
    </row>
    <row r="46" spans="1:5" s="16" customFormat="1" ht="16.5" customHeight="1" x14ac:dyDescent="0.3">
      <c r="A46" s="26"/>
      <c r="B46" s="22">
        <v>43524</v>
      </c>
      <c r="C46" s="17" t="s">
        <v>52</v>
      </c>
      <c r="D46" s="18">
        <v>30000</v>
      </c>
      <c r="E46" s="15"/>
    </row>
    <row r="47" spans="1:5" ht="16.5" customHeight="1" x14ac:dyDescent="0.3">
      <c r="A47" s="25" t="s">
        <v>10</v>
      </c>
      <c r="B47" s="13">
        <f>COUNTA(B48:B74)</f>
        <v>27</v>
      </c>
      <c r="C47" s="6"/>
      <c r="D47" s="11">
        <f>SUM(D48:D74)</f>
        <v>2484320</v>
      </c>
      <c r="E47" s="4"/>
    </row>
    <row r="48" spans="1:5" ht="16.5" customHeight="1" x14ac:dyDescent="0.3">
      <c r="A48" s="26"/>
      <c r="B48" s="22">
        <v>43528</v>
      </c>
      <c r="C48" s="17" t="s">
        <v>53</v>
      </c>
      <c r="D48" s="18">
        <v>27000</v>
      </c>
      <c r="E48" s="8"/>
    </row>
    <row r="49" spans="1:5" ht="16.5" customHeight="1" x14ac:dyDescent="0.3">
      <c r="A49" s="26"/>
      <c r="B49" s="22">
        <v>43528</v>
      </c>
      <c r="C49" s="17" t="s">
        <v>53</v>
      </c>
      <c r="D49" s="18">
        <v>134320</v>
      </c>
      <c r="E49" s="8"/>
    </row>
    <row r="50" spans="1:5" ht="16.5" customHeight="1" x14ac:dyDescent="0.3">
      <c r="A50" s="26"/>
      <c r="B50" s="22">
        <v>43528</v>
      </c>
      <c r="C50" s="17" t="s">
        <v>54</v>
      </c>
      <c r="D50" s="18">
        <v>67500</v>
      </c>
      <c r="E50" s="8"/>
    </row>
    <row r="51" spans="1:5" ht="16.5" customHeight="1" x14ac:dyDescent="0.3">
      <c r="A51" s="26"/>
      <c r="B51" s="22">
        <v>43529</v>
      </c>
      <c r="C51" s="17" t="s">
        <v>41</v>
      </c>
      <c r="D51" s="18">
        <v>49000</v>
      </c>
      <c r="E51" s="8"/>
    </row>
    <row r="52" spans="1:5" ht="16.5" customHeight="1" x14ac:dyDescent="0.3">
      <c r="A52" s="26"/>
      <c r="B52" s="22">
        <v>43529</v>
      </c>
      <c r="C52" s="17" t="s">
        <v>55</v>
      </c>
      <c r="D52" s="18">
        <v>162000</v>
      </c>
      <c r="E52" s="8"/>
    </row>
    <row r="53" spans="1:5" ht="16.5" customHeight="1" x14ac:dyDescent="0.3">
      <c r="A53" s="26"/>
      <c r="B53" s="22">
        <v>43531</v>
      </c>
      <c r="C53" s="17" t="s">
        <v>56</v>
      </c>
      <c r="D53" s="18">
        <v>44800</v>
      </c>
      <c r="E53" s="8"/>
    </row>
    <row r="54" spans="1:5" ht="16.5" customHeight="1" x14ac:dyDescent="0.3">
      <c r="A54" s="26"/>
      <c r="B54" s="22">
        <v>43531</v>
      </c>
      <c r="C54" s="17" t="s">
        <v>41</v>
      </c>
      <c r="D54" s="18">
        <v>90000</v>
      </c>
      <c r="E54" s="8"/>
    </row>
    <row r="55" spans="1:5" ht="16.5" customHeight="1" x14ac:dyDescent="0.3">
      <c r="A55" s="26"/>
      <c r="B55" s="22">
        <v>43535</v>
      </c>
      <c r="C55" s="17" t="s">
        <v>41</v>
      </c>
      <c r="D55" s="18">
        <v>80000</v>
      </c>
      <c r="E55" s="8"/>
    </row>
    <row r="56" spans="1:5" ht="16.5" customHeight="1" x14ac:dyDescent="0.3">
      <c r="A56" s="26"/>
      <c r="B56" s="22">
        <v>43535</v>
      </c>
      <c r="C56" s="17" t="s">
        <v>56</v>
      </c>
      <c r="D56" s="18">
        <v>44800</v>
      </c>
      <c r="E56" s="8"/>
    </row>
    <row r="57" spans="1:5" ht="16.5" customHeight="1" x14ac:dyDescent="0.3">
      <c r="A57" s="26"/>
      <c r="B57" s="22">
        <v>43536</v>
      </c>
      <c r="C57" s="17" t="s">
        <v>41</v>
      </c>
      <c r="D57" s="18">
        <v>12000</v>
      </c>
      <c r="E57" s="8"/>
    </row>
    <row r="58" spans="1:5" ht="16.5" customHeight="1" x14ac:dyDescent="0.3">
      <c r="A58" s="26"/>
      <c r="B58" s="22">
        <v>43536</v>
      </c>
      <c r="C58" s="17" t="s">
        <v>57</v>
      </c>
      <c r="D58" s="18">
        <v>13000</v>
      </c>
      <c r="E58" s="8"/>
    </row>
    <row r="59" spans="1:5" ht="16.5" customHeight="1" x14ac:dyDescent="0.3">
      <c r="A59" s="26"/>
      <c r="B59" s="22">
        <v>43536</v>
      </c>
      <c r="C59" s="17" t="s">
        <v>47</v>
      </c>
      <c r="D59" s="18">
        <v>500000</v>
      </c>
      <c r="E59" s="8"/>
    </row>
    <row r="60" spans="1:5" ht="16.5" customHeight="1" x14ac:dyDescent="0.3">
      <c r="A60" s="26"/>
      <c r="B60" s="22">
        <v>43537</v>
      </c>
      <c r="C60" s="17" t="s">
        <v>58</v>
      </c>
      <c r="D60" s="18">
        <v>68000</v>
      </c>
      <c r="E60" s="8"/>
    </row>
    <row r="61" spans="1:5" ht="16.5" customHeight="1" x14ac:dyDescent="0.3">
      <c r="A61" s="26"/>
      <c r="B61" s="22">
        <v>43538</v>
      </c>
      <c r="C61" s="17" t="s">
        <v>41</v>
      </c>
      <c r="D61" s="18">
        <v>135000</v>
      </c>
      <c r="E61" s="8"/>
    </row>
    <row r="62" spans="1:5" ht="16.5" customHeight="1" x14ac:dyDescent="0.3">
      <c r="A62" s="26"/>
      <c r="B62" s="22">
        <v>43539</v>
      </c>
      <c r="C62" s="17" t="s">
        <v>59</v>
      </c>
      <c r="D62" s="18">
        <v>151000</v>
      </c>
      <c r="E62" s="8"/>
    </row>
    <row r="63" spans="1:5" ht="16.5" customHeight="1" x14ac:dyDescent="0.3">
      <c r="A63" s="26"/>
      <c r="B63" s="22">
        <v>43540</v>
      </c>
      <c r="C63" s="17" t="s">
        <v>60</v>
      </c>
      <c r="D63" s="18">
        <v>50000</v>
      </c>
      <c r="E63" s="8"/>
    </row>
    <row r="64" spans="1:5" ht="16.5" customHeight="1" x14ac:dyDescent="0.3">
      <c r="A64" s="26"/>
      <c r="B64" s="22">
        <v>43542</v>
      </c>
      <c r="C64" s="17" t="s">
        <v>61</v>
      </c>
      <c r="D64" s="18">
        <v>21000</v>
      </c>
      <c r="E64" s="8"/>
    </row>
    <row r="65" spans="1:5" ht="16.5" customHeight="1" x14ac:dyDescent="0.3">
      <c r="A65" s="26"/>
      <c r="B65" s="22">
        <v>43542</v>
      </c>
      <c r="C65" s="17" t="s">
        <v>56</v>
      </c>
      <c r="D65" s="18">
        <v>78400</v>
      </c>
      <c r="E65" s="8"/>
    </row>
    <row r="66" spans="1:5" ht="16.5" customHeight="1" x14ac:dyDescent="0.3">
      <c r="A66" s="26"/>
      <c r="B66" s="22">
        <v>43544</v>
      </c>
      <c r="C66" s="17" t="s">
        <v>62</v>
      </c>
      <c r="D66" s="18">
        <v>206000</v>
      </c>
      <c r="E66" s="8"/>
    </row>
    <row r="67" spans="1:5" ht="16.5" customHeight="1" x14ac:dyDescent="0.3">
      <c r="A67" s="26"/>
      <c r="B67" s="22">
        <v>43544</v>
      </c>
      <c r="C67" s="17" t="s">
        <v>63</v>
      </c>
      <c r="D67" s="18">
        <v>50000</v>
      </c>
      <c r="E67" s="8"/>
    </row>
    <row r="68" spans="1:5" ht="16.5" customHeight="1" x14ac:dyDescent="0.3">
      <c r="A68" s="26"/>
      <c r="B68" s="22">
        <v>43546</v>
      </c>
      <c r="C68" s="17" t="s">
        <v>64</v>
      </c>
      <c r="D68" s="18">
        <v>76000</v>
      </c>
      <c r="E68" s="8"/>
    </row>
    <row r="69" spans="1:5" ht="16.5" customHeight="1" x14ac:dyDescent="0.3">
      <c r="A69" s="26"/>
      <c r="B69" s="22">
        <v>43546</v>
      </c>
      <c r="C69" s="17" t="s">
        <v>41</v>
      </c>
      <c r="D69" s="18">
        <v>86000</v>
      </c>
      <c r="E69" s="8"/>
    </row>
    <row r="70" spans="1:5" ht="16.5" customHeight="1" x14ac:dyDescent="0.3">
      <c r="A70" s="26"/>
      <c r="B70" s="22">
        <v>43550</v>
      </c>
      <c r="C70" s="17" t="s">
        <v>65</v>
      </c>
      <c r="D70" s="18">
        <v>90000</v>
      </c>
      <c r="E70" s="8"/>
    </row>
    <row r="71" spans="1:5" ht="16.5" customHeight="1" x14ac:dyDescent="0.3">
      <c r="A71" s="26"/>
      <c r="B71" s="22">
        <v>43550</v>
      </c>
      <c r="C71" s="17" t="s">
        <v>66</v>
      </c>
      <c r="D71" s="18">
        <v>50000</v>
      </c>
      <c r="E71" s="8"/>
    </row>
    <row r="72" spans="1:5" ht="16.5" customHeight="1" x14ac:dyDescent="0.3">
      <c r="A72" s="26"/>
      <c r="B72" s="22">
        <v>43551</v>
      </c>
      <c r="C72" s="17" t="s">
        <v>67</v>
      </c>
      <c r="D72" s="18">
        <v>40500</v>
      </c>
      <c r="E72" s="8"/>
    </row>
    <row r="73" spans="1:5" ht="16.5" customHeight="1" x14ac:dyDescent="0.3">
      <c r="A73" s="26"/>
      <c r="B73" s="22">
        <v>43552</v>
      </c>
      <c r="C73" s="17" t="s">
        <v>68</v>
      </c>
      <c r="D73" s="18">
        <v>38000</v>
      </c>
      <c r="E73" s="8"/>
    </row>
    <row r="74" spans="1:5" ht="16.5" customHeight="1" x14ac:dyDescent="0.3">
      <c r="A74" s="26"/>
      <c r="B74" s="22">
        <v>43553</v>
      </c>
      <c r="C74" s="17" t="s">
        <v>41</v>
      </c>
      <c r="D74" s="18">
        <v>120000</v>
      </c>
      <c r="E74" s="8"/>
    </row>
    <row r="75" spans="1:5" ht="16.5" customHeight="1" x14ac:dyDescent="0.3">
      <c r="A75" s="25" t="s">
        <v>11</v>
      </c>
      <c r="B75" s="13">
        <f>COUNTA(B76:B97)</f>
        <v>22</v>
      </c>
      <c r="C75" s="6"/>
      <c r="D75" s="11">
        <f>SUM(D76:D97)</f>
        <v>1578000</v>
      </c>
      <c r="E75" s="4"/>
    </row>
    <row r="76" spans="1:5" ht="16.5" customHeight="1" x14ac:dyDescent="0.3">
      <c r="A76" s="26"/>
      <c r="B76" s="22">
        <v>43556</v>
      </c>
      <c r="C76" s="17" t="s">
        <v>41</v>
      </c>
      <c r="D76" s="18">
        <v>131000</v>
      </c>
      <c r="E76" s="8"/>
    </row>
    <row r="77" spans="1:5" ht="16.5" customHeight="1" x14ac:dyDescent="0.3">
      <c r="A77" s="26"/>
      <c r="B77" s="22">
        <v>43558</v>
      </c>
      <c r="C77" s="17" t="s">
        <v>69</v>
      </c>
      <c r="D77" s="18">
        <v>13000</v>
      </c>
      <c r="E77" s="8"/>
    </row>
    <row r="78" spans="1:5" ht="16.5" customHeight="1" x14ac:dyDescent="0.3">
      <c r="A78" s="26"/>
      <c r="B78" s="22">
        <v>43558</v>
      </c>
      <c r="C78" s="17" t="s">
        <v>70</v>
      </c>
      <c r="D78" s="18">
        <v>22000</v>
      </c>
      <c r="E78" s="8"/>
    </row>
    <row r="79" spans="1:5" ht="16.5" customHeight="1" x14ac:dyDescent="0.3">
      <c r="A79" s="26"/>
      <c r="B79" s="22">
        <v>43558</v>
      </c>
      <c r="C79" s="17" t="s">
        <v>41</v>
      </c>
      <c r="D79" s="18">
        <v>39000</v>
      </c>
      <c r="E79" s="8"/>
    </row>
    <row r="80" spans="1:5" ht="16.5" customHeight="1" x14ac:dyDescent="0.3">
      <c r="A80" s="26"/>
      <c r="B80" s="22">
        <v>43558</v>
      </c>
      <c r="C80" s="17" t="s">
        <v>41</v>
      </c>
      <c r="D80" s="18">
        <v>64000</v>
      </c>
      <c r="E80" s="8"/>
    </row>
    <row r="81" spans="1:5" ht="16.5" customHeight="1" x14ac:dyDescent="0.3">
      <c r="A81" s="26"/>
      <c r="B81" s="22">
        <v>43565</v>
      </c>
      <c r="C81" s="17" t="s">
        <v>71</v>
      </c>
      <c r="D81" s="18">
        <v>55000</v>
      </c>
      <c r="E81" s="8"/>
    </row>
    <row r="82" spans="1:5" ht="16.5" customHeight="1" x14ac:dyDescent="0.3">
      <c r="A82" s="26"/>
      <c r="B82" s="22">
        <v>43567</v>
      </c>
      <c r="C82" s="17" t="s">
        <v>72</v>
      </c>
      <c r="D82" s="18">
        <v>50000</v>
      </c>
      <c r="E82" s="8"/>
    </row>
    <row r="83" spans="1:5" ht="16.5" customHeight="1" x14ac:dyDescent="0.3">
      <c r="A83" s="26"/>
      <c r="B83" s="22">
        <v>43567</v>
      </c>
      <c r="C83" s="17" t="s">
        <v>41</v>
      </c>
      <c r="D83" s="18">
        <v>35000</v>
      </c>
      <c r="E83" s="8"/>
    </row>
    <row r="84" spans="1:5" ht="16.5" customHeight="1" x14ac:dyDescent="0.3">
      <c r="A84" s="26"/>
      <c r="B84" s="22">
        <v>43567</v>
      </c>
      <c r="C84" s="17" t="s">
        <v>41</v>
      </c>
      <c r="D84" s="18">
        <v>87000</v>
      </c>
      <c r="E84" s="8"/>
    </row>
    <row r="85" spans="1:5" ht="16.5" customHeight="1" x14ac:dyDescent="0.3">
      <c r="A85" s="26"/>
      <c r="B85" s="22">
        <v>43568</v>
      </c>
      <c r="C85" s="17" t="s">
        <v>73</v>
      </c>
      <c r="D85" s="18">
        <v>50000</v>
      </c>
      <c r="E85" s="8"/>
    </row>
    <row r="86" spans="1:5" ht="16.5" customHeight="1" x14ac:dyDescent="0.3">
      <c r="A86" s="26"/>
      <c r="B86" s="22">
        <v>43570</v>
      </c>
      <c r="C86" s="17" t="s">
        <v>39</v>
      </c>
      <c r="D86" s="18">
        <v>50000</v>
      </c>
      <c r="E86" s="8"/>
    </row>
    <row r="87" spans="1:5" ht="16.5" customHeight="1" x14ac:dyDescent="0.3">
      <c r="A87" s="26"/>
      <c r="B87" s="22">
        <v>43571</v>
      </c>
      <c r="C87" s="17" t="s">
        <v>41</v>
      </c>
      <c r="D87" s="18">
        <v>126000</v>
      </c>
      <c r="E87" s="8"/>
    </row>
    <row r="88" spans="1:5" ht="16.5" customHeight="1" x14ac:dyDescent="0.3">
      <c r="A88" s="26"/>
      <c r="B88" s="22">
        <v>43571</v>
      </c>
      <c r="C88" s="17" t="s">
        <v>74</v>
      </c>
      <c r="D88" s="18">
        <v>34700</v>
      </c>
      <c r="E88" s="8"/>
    </row>
    <row r="89" spans="1:5" ht="16.5" customHeight="1" x14ac:dyDescent="0.3">
      <c r="A89" s="26"/>
      <c r="B89" s="22">
        <v>43573</v>
      </c>
      <c r="C89" s="17" t="s">
        <v>75</v>
      </c>
      <c r="D89" s="18">
        <v>20500</v>
      </c>
      <c r="E89" s="8"/>
    </row>
    <row r="90" spans="1:5" ht="16.5" customHeight="1" x14ac:dyDescent="0.3">
      <c r="A90" s="26"/>
      <c r="B90" s="22">
        <v>43574</v>
      </c>
      <c r="C90" s="17" t="s">
        <v>76</v>
      </c>
      <c r="D90" s="18">
        <v>59000</v>
      </c>
      <c r="E90" s="8"/>
    </row>
    <row r="91" spans="1:5" ht="16.5" customHeight="1" x14ac:dyDescent="0.3">
      <c r="A91" s="26"/>
      <c r="B91" s="22">
        <v>43577</v>
      </c>
      <c r="C91" s="17" t="s">
        <v>41</v>
      </c>
      <c r="D91" s="18">
        <v>83000</v>
      </c>
      <c r="E91" s="8"/>
    </row>
    <row r="92" spans="1:5" ht="16.5" customHeight="1" x14ac:dyDescent="0.3">
      <c r="A92" s="26"/>
      <c r="B92" s="22">
        <v>43577</v>
      </c>
      <c r="C92" s="17" t="s">
        <v>41</v>
      </c>
      <c r="D92" s="18">
        <v>54800</v>
      </c>
      <c r="E92" s="8"/>
    </row>
    <row r="93" spans="1:5" ht="16.5" customHeight="1" x14ac:dyDescent="0.3">
      <c r="A93" s="26"/>
      <c r="B93" s="22">
        <v>43578</v>
      </c>
      <c r="C93" s="17" t="s">
        <v>77</v>
      </c>
      <c r="D93" s="18">
        <v>226000</v>
      </c>
      <c r="E93" s="8"/>
    </row>
    <row r="94" spans="1:5" ht="16.5" customHeight="1" x14ac:dyDescent="0.3">
      <c r="A94" s="26"/>
      <c r="B94" s="23">
        <v>43579</v>
      </c>
      <c r="C94" s="19" t="s">
        <v>78</v>
      </c>
      <c r="D94" s="18">
        <v>73000</v>
      </c>
      <c r="E94" s="8"/>
    </row>
    <row r="95" spans="1:5" ht="16.5" customHeight="1" x14ac:dyDescent="0.3">
      <c r="A95" s="26"/>
      <c r="B95" s="22">
        <v>43580</v>
      </c>
      <c r="C95" s="17" t="s">
        <v>79</v>
      </c>
      <c r="D95" s="18">
        <v>177000</v>
      </c>
      <c r="E95" s="8"/>
    </row>
    <row r="96" spans="1:5" ht="16.5" customHeight="1" x14ac:dyDescent="0.3">
      <c r="A96" s="26"/>
      <c r="B96" s="22">
        <v>43581</v>
      </c>
      <c r="C96" s="17" t="s">
        <v>41</v>
      </c>
      <c r="D96" s="18">
        <v>104000</v>
      </c>
      <c r="E96" s="8"/>
    </row>
    <row r="97" spans="1:5" ht="16.5" customHeight="1" x14ac:dyDescent="0.3">
      <c r="A97" s="26"/>
      <c r="B97" s="22">
        <v>43585</v>
      </c>
      <c r="C97" s="17" t="s">
        <v>41</v>
      </c>
      <c r="D97" s="18">
        <v>24000</v>
      </c>
      <c r="E97" s="8"/>
    </row>
    <row r="98" spans="1:5" ht="16.5" customHeight="1" x14ac:dyDescent="0.3">
      <c r="A98" s="25" t="s">
        <v>12</v>
      </c>
      <c r="B98" s="13">
        <f>COUNTA(B99:B129)</f>
        <v>31</v>
      </c>
      <c r="C98" s="6"/>
      <c r="D98" s="11">
        <f>SUM(D99:D129)</f>
        <v>2920900</v>
      </c>
      <c r="E98" s="4"/>
    </row>
    <row r="99" spans="1:5" ht="16.5" customHeight="1" x14ac:dyDescent="0.3">
      <c r="A99" s="26"/>
      <c r="B99" s="22">
        <v>43588</v>
      </c>
      <c r="C99" s="17" t="s">
        <v>80</v>
      </c>
      <c r="D99" s="18">
        <v>400000</v>
      </c>
      <c r="E99" s="8"/>
    </row>
    <row r="100" spans="1:5" ht="16.5" customHeight="1" x14ac:dyDescent="0.3">
      <c r="A100" s="26"/>
      <c r="B100" s="22">
        <v>43589</v>
      </c>
      <c r="C100" s="17" t="s">
        <v>81</v>
      </c>
      <c r="D100" s="18">
        <v>50000</v>
      </c>
      <c r="E100" s="8"/>
    </row>
    <row r="101" spans="1:5" ht="16.5" customHeight="1" x14ac:dyDescent="0.3">
      <c r="A101" s="26"/>
      <c r="B101" s="22">
        <v>43592</v>
      </c>
      <c r="C101" s="17" t="s">
        <v>82</v>
      </c>
      <c r="D101" s="18">
        <v>25600</v>
      </c>
      <c r="E101" s="8"/>
    </row>
    <row r="102" spans="1:5" ht="16.5" customHeight="1" x14ac:dyDescent="0.3">
      <c r="A102" s="26"/>
      <c r="B102" s="22">
        <v>43593</v>
      </c>
      <c r="C102" s="17" t="s">
        <v>83</v>
      </c>
      <c r="D102" s="18">
        <v>40000</v>
      </c>
      <c r="E102" s="8"/>
    </row>
    <row r="103" spans="1:5" ht="16.5" customHeight="1" x14ac:dyDescent="0.3">
      <c r="A103" s="26"/>
      <c r="B103" s="22">
        <v>43594</v>
      </c>
      <c r="C103" s="17" t="s">
        <v>84</v>
      </c>
      <c r="D103" s="18">
        <v>6650</v>
      </c>
      <c r="E103" s="8"/>
    </row>
    <row r="104" spans="1:5" ht="16.5" customHeight="1" x14ac:dyDescent="0.3">
      <c r="A104" s="26"/>
      <c r="B104" s="22">
        <v>43594</v>
      </c>
      <c r="C104" s="17" t="s">
        <v>85</v>
      </c>
      <c r="D104" s="18">
        <v>618000</v>
      </c>
      <c r="E104" s="8"/>
    </row>
    <row r="105" spans="1:5" ht="16.5" customHeight="1" x14ac:dyDescent="0.3">
      <c r="A105" s="26"/>
      <c r="B105" s="22">
        <v>43595</v>
      </c>
      <c r="C105" s="17" t="s">
        <v>86</v>
      </c>
      <c r="D105" s="18">
        <v>102000</v>
      </c>
      <c r="E105" s="8"/>
    </row>
    <row r="106" spans="1:5" ht="16.5" customHeight="1" x14ac:dyDescent="0.3">
      <c r="A106" s="26"/>
      <c r="B106" s="22">
        <v>43598</v>
      </c>
      <c r="C106" s="17" t="s">
        <v>87</v>
      </c>
      <c r="D106" s="18">
        <v>157000</v>
      </c>
      <c r="E106" s="8"/>
    </row>
    <row r="107" spans="1:5" ht="16.5" customHeight="1" x14ac:dyDescent="0.3">
      <c r="A107" s="26"/>
      <c r="B107" s="22">
        <v>43598</v>
      </c>
      <c r="C107" s="17" t="s">
        <v>88</v>
      </c>
      <c r="D107" s="18">
        <v>64000</v>
      </c>
      <c r="E107" s="8"/>
    </row>
    <row r="108" spans="1:5" ht="16.5" customHeight="1" x14ac:dyDescent="0.3">
      <c r="A108" s="26"/>
      <c r="B108" s="22">
        <v>43599</v>
      </c>
      <c r="C108" s="17" t="s">
        <v>89</v>
      </c>
      <c r="D108" s="18">
        <v>65600</v>
      </c>
      <c r="E108" s="8"/>
    </row>
    <row r="109" spans="1:5" ht="16.5" customHeight="1" x14ac:dyDescent="0.3">
      <c r="A109" s="26"/>
      <c r="B109" s="22">
        <v>43599</v>
      </c>
      <c r="C109" s="17" t="s">
        <v>90</v>
      </c>
      <c r="D109" s="18">
        <v>13400</v>
      </c>
      <c r="E109" s="8"/>
    </row>
    <row r="110" spans="1:5" ht="16.5" customHeight="1" x14ac:dyDescent="0.3">
      <c r="A110" s="26"/>
      <c r="B110" s="22">
        <v>43599</v>
      </c>
      <c r="C110" s="17" t="s">
        <v>91</v>
      </c>
      <c r="D110" s="18">
        <v>1750</v>
      </c>
      <c r="E110" s="8"/>
    </row>
    <row r="111" spans="1:5" ht="16.5" customHeight="1" x14ac:dyDescent="0.3">
      <c r="A111" s="26"/>
      <c r="B111" s="22">
        <v>43600</v>
      </c>
      <c r="C111" s="17" t="s">
        <v>92</v>
      </c>
      <c r="D111" s="18">
        <v>50000</v>
      </c>
      <c r="E111" s="8"/>
    </row>
    <row r="112" spans="1:5" ht="16.5" customHeight="1" x14ac:dyDescent="0.3">
      <c r="A112" s="26"/>
      <c r="B112" s="22">
        <v>43600</v>
      </c>
      <c r="C112" s="17" t="s">
        <v>93</v>
      </c>
      <c r="D112" s="18">
        <v>128000</v>
      </c>
      <c r="E112" s="8"/>
    </row>
    <row r="113" spans="1:5" ht="16.5" customHeight="1" x14ac:dyDescent="0.3">
      <c r="A113" s="26"/>
      <c r="B113" s="22">
        <v>43601</v>
      </c>
      <c r="C113" s="17" t="s">
        <v>94</v>
      </c>
      <c r="D113" s="18">
        <v>176000</v>
      </c>
      <c r="E113" s="8"/>
    </row>
    <row r="114" spans="1:5" ht="16.5" customHeight="1" x14ac:dyDescent="0.3">
      <c r="A114" s="26"/>
      <c r="B114" s="22">
        <v>43601</v>
      </c>
      <c r="C114" s="17" t="s">
        <v>93</v>
      </c>
      <c r="D114" s="18">
        <v>194000</v>
      </c>
      <c r="E114" s="8"/>
    </row>
    <row r="115" spans="1:5" ht="16.5" customHeight="1" x14ac:dyDescent="0.3">
      <c r="A115" s="26"/>
      <c r="B115" s="22">
        <v>43601</v>
      </c>
      <c r="C115" s="17" t="s">
        <v>95</v>
      </c>
      <c r="D115" s="18">
        <v>41000</v>
      </c>
      <c r="E115" s="8"/>
    </row>
    <row r="116" spans="1:5" ht="16.5" customHeight="1" x14ac:dyDescent="0.3">
      <c r="A116" s="26"/>
      <c r="B116" s="22">
        <v>43601</v>
      </c>
      <c r="C116" s="17" t="s">
        <v>95</v>
      </c>
      <c r="D116" s="18">
        <v>6000</v>
      </c>
      <c r="E116" s="8"/>
    </row>
    <row r="117" spans="1:5" ht="16.5" customHeight="1" x14ac:dyDescent="0.3">
      <c r="A117" s="26"/>
      <c r="B117" s="22">
        <v>43601</v>
      </c>
      <c r="C117" s="17" t="s">
        <v>95</v>
      </c>
      <c r="D117" s="18">
        <v>32200</v>
      </c>
      <c r="E117" s="8"/>
    </row>
    <row r="118" spans="1:5" ht="16.5" customHeight="1" x14ac:dyDescent="0.3">
      <c r="A118" s="26"/>
      <c r="B118" s="22">
        <v>43605</v>
      </c>
      <c r="C118" s="17" t="s">
        <v>96</v>
      </c>
      <c r="D118" s="18">
        <v>19600</v>
      </c>
      <c r="E118" s="8"/>
    </row>
    <row r="119" spans="1:5" ht="16.5" customHeight="1" x14ac:dyDescent="0.3">
      <c r="A119" s="26"/>
      <c r="B119" s="22">
        <v>43606</v>
      </c>
      <c r="C119" s="17" t="s">
        <v>41</v>
      </c>
      <c r="D119" s="18">
        <v>32000</v>
      </c>
      <c r="E119" s="8"/>
    </row>
    <row r="120" spans="1:5" ht="16.5" customHeight="1" x14ac:dyDescent="0.3">
      <c r="A120" s="26"/>
      <c r="B120" s="22">
        <v>43606</v>
      </c>
      <c r="C120" s="17" t="s">
        <v>41</v>
      </c>
      <c r="D120" s="18">
        <v>107000</v>
      </c>
      <c r="E120" s="8"/>
    </row>
    <row r="121" spans="1:5" ht="16.5" customHeight="1" x14ac:dyDescent="0.3">
      <c r="A121" s="26"/>
      <c r="B121" s="22">
        <v>43609</v>
      </c>
      <c r="C121" s="17" t="s">
        <v>97</v>
      </c>
      <c r="D121" s="18">
        <v>50000</v>
      </c>
      <c r="E121" s="8"/>
    </row>
    <row r="122" spans="1:5" ht="16.5" customHeight="1" x14ac:dyDescent="0.3">
      <c r="A122" s="26"/>
      <c r="B122" s="22">
        <v>43610</v>
      </c>
      <c r="C122" s="17" t="s">
        <v>98</v>
      </c>
      <c r="D122" s="18">
        <v>50000</v>
      </c>
      <c r="E122" s="8"/>
    </row>
    <row r="123" spans="1:5" ht="16.5" customHeight="1" x14ac:dyDescent="0.3">
      <c r="A123" s="26"/>
      <c r="B123" s="22">
        <v>43613</v>
      </c>
      <c r="C123" s="17" t="s">
        <v>41</v>
      </c>
      <c r="D123" s="18">
        <v>112000</v>
      </c>
      <c r="E123" s="8"/>
    </row>
    <row r="124" spans="1:5" ht="16.5" customHeight="1" x14ac:dyDescent="0.3">
      <c r="A124" s="26"/>
      <c r="B124" s="22">
        <v>43614</v>
      </c>
      <c r="C124" s="17" t="s">
        <v>99</v>
      </c>
      <c r="D124" s="18">
        <v>108000</v>
      </c>
      <c r="E124" s="8"/>
    </row>
    <row r="125" spans="1:5" ht="16.5" customHeight="1" x14ac:dyDescent="0.3">
      <c r="A125" s="26"/>
      <c r="B125" s="22">
        <v>43614</v>
      </c>
      <c r="C125" s="17" t="s">
        <v>100</v>
      </c>
      <c r="D125" s="18">
        <v>5100</v>
      </c>
      <c r="E125" s="8"/>
    </row>
    <row r="126" spans="1:5" ht="16.5" customHeight="1" x14ac:dyDescent="0.3">
      <c r="A126" s="26"/>
      <c r="B126" s="22">
        <v>43614</v>
      </c>
      <c r="C126" s="17" t="s">
        <v>101</v>
      </c>
      <c r="D126" s="18">
        <v>8500</v>
      </c>
      <c r="E126" s="8"/>
    </row>
    <row r="127" spans="1:5" ht="16.5" customHeight="1" x14ac:dyDescent="0.3">
      <c r="A127" s="26"/>
      <c r="B127" s="22">
        <v>43615</v>
      </c>
      <c r="C127" s="17" t="s">
        <v>102</v>
      </c>
      <c r="D127" s="18">
        <v>79000</v>
      </c>
      <c r="E127" s="8"/>
    </row>
    <row r="128" spans="1:5" ht="16.5" customHeight="1" x14ac:dyDescent="0.3">
      <c r="A128" s="26"/>
      <c r="B128" s="22">
        <v>43616</v>
      </c>
      <c r="C128" s="17" t="s">
        <v>97</v>
      </c>
      <c r="D128" s="18">
        <v>50000</v>
      </c>
      <c r="E128" s="8"/>
    </row>
    <row r="129" spans="1:5" ht="16.5" customHeight="1" x14ac:dyDescent="0.3">
      <c r="A129" s="26"/>
      <c r="B129" s="22">
        <v>43616</v>
      </c>
      <c r="C129" s="17" t="s">
        <v>103</v>
      </c>
      <c r="D129" s="18">
        <v>128500</v>
      </c>
      <c r="E129" s="8"/>
    </row>
    <row r="130" spans="1:5" ht="16.5" customHeight="1" x14ac:dyDescent="0.3">
      <c r="A130" s="25" t="s">
        <v>13</v>
      </c>
      <c r="B130" s="13">
        <f>COUNTA(B131:B155)</f>
        <v>25</v>
      </c>
      <c r="C130" s="6"/>
      <c r="D130" s="11">
        <f>SUM(D131:D155)</f>
        <v>2703250</v>
      </c>
      <c r="E130" s="4"/>
    </row>
    <row r="131" spans="1:5" ht="16.5" customHeight="1" x14ac:dyDescent="0.3">
      <c r="A131" s="26"/>
      <c r="B131" s="22">
        <v>43620</v>
      </c>
      <c r="C131" s="17" t="s">
        <v>41</v>
      </c>
      <c r="D131" s="18">
        <v>30000</v>
      </c>
      <c r="E131" s="8"/>
    </row>
    <row r="132" spans="1:5" ht="16.5" customHeight="1" x14ac:dyDescent="0.3">
      <c r="A132" s="26"/>
      <c r="B132" s="22">
        <v>43621</v>
      </c>
      <c r="C132" s="17" t="s">
        <v>41</v>
      </c>
      <c r="D132" s="18">
        <v>113000</v>
      </c>
      <c r="E132" s="8"/>
    </row>
    <row r="133" spans="1:5" ht="16.5" customHeight="1" x14ac:dyDescent="0.3">
      <c r="A133" s="26"/>
      <c r="B133" s="22">
        <v>43623</v>
      </c>
      <c r="C133" s="17" t="s">
        <v>104</v>
      </c>
      <c r="D133" s="18">
        <v>39000</v>
      </c>
      <c r="E133" s="8"/>
    </row>
    <row r="134" spans="1:5" ht="16.5" customHeight="1" x14ac:dyDescent="0.3">
      <c r="A134" s="26"/>
      <c r="B134" s="22">
        <v>43623</v>
      </c>
      <c r="C134" s="17" t="s">
        <v>105</v>
      </c>
      <c r="D134" s="18">
        <v>113000</v>
      </c>
      <c r="E134" s="8"/>
    </row>
    <row r="135" spans="1:5" ht="16.5" customHeight="1" x14ac:dyDescent="0.3">
      <c r="A135" s="26"/>
      <c r="B135" s="22">
        <v>43624</v>
      </c>
      <c r="C135" s="17" t="s">
        <v>38</v>
      </c>
      <c r="D135" s="18">
        <v>50000</v>
      </c>
      <c r="E135" s="8"/>
    </row>
    <row r="136" spans="1:5" ht="16.5" customHeight="1" x14ac:dyDescent="0.3">
      <c r="A136" s="26"/>
      <c r="B136" s="22">
        <v>43626</v>
      </c>
      <c r="C136" s="17" t="s">
        <v>106</v>
      </c>
      <c r="D136" s="18">
        <v>200000</v>
      </c>
      <c r="E136" s="8"/>
    </row>
    <row r="137" spans="1:5" ht="16.5" customHeight="1" x14ac:dyDescent="0.3">
      <c r="A137" s="26"/>
      <c r="B137" s="22">
        <v>43628</v>
      </c>
      <c r="C137" s="17" t="s">
        <v>104</v>
      </c>
      <c r="D137" s="18">
        <v>38000</v>
      </c>
      <c r="E137" s="8"/>
    </row>
    <row r="138" spans="1:5" ht="16.5" customHeight="1" x14ac:dyDescent="0.3">
      <c r="A138" s="26"/>
      <c r="B138" s="22">
        <v>43629</v>
      </c>
      <c r="C138" s="17" t="s">
        <v>41</v>
      </c>
      <c r="D138" s="18">
        <v>44000</v>
      </c>
      <c r="E138" s="8"/>
    </row>
    <row r="139" spans="1:5" ht="16.5" customHeight="1" x14ac:dyDescent="0.3">
      <c r="A139" s="26"/>
      <c r="B139" s="22">
        <v>43633</v>
      </c>
      <c r="C139" s="17" t="s">
        <v>92</v>
      </c>
      <c r="D139" s="18">
        <v>45000</v>
      </c>
      <c r="E139" s="8"/>
    </row>
    <row r="140" spans="1:5" ht="16.5" customHeight="1" x14ac:dyDescent="0.3">
      <c r="A140" s="26"/>
      <c r="B140" s="22">
        <v>43633</v>
      </c>
      <c r="C140" s="17" t="s">
        <v>107</v>
      </c>
      <c r="D140" s="18">
        <v>289000</v>
      </c>
      <c r="E140" s="8"/>
    </row>
    <row r="141" spans="1:5" ht="16.5" customHeight="1" x14ac:dyDescent="0.3">
      <c r="A141" s="26"/>
      <c r="B141" s="22">
        <v>43634</v>
      </c>
      <c r="C141" s="17" t="s">
        <v>108</v>
      </c>
      <c r="D141" s="18">
        <v>50000</v>
      </c>
      <c r="E141" s="8"/>
    </row>
    <row r="142" spans="1:5" ht="16.5" customHeight="1" x14ac:dyDescent="0.3">
      <c r="A142" s="26"/>
      <c r="B142" s="22">
        <v>43635</v>
      </c>
      <c r="C142" s="17" t="s">
        <v>109</v>
      </c>
      <c r="D142" s="18">
        <v>35000</v>
      </c>
      <c r="E142" s="8"/>
    </row>
    <row r="143" spans="1:5" ht="16.5" customHeight="1" x14ac:dyDescent="0.3">
      <c r="A143" s="26"/>
      <c r="B143" s="22">
        <v>43635</v>
      </c>
      <c r="C143" s="17" t="s">
        <v>41</v>
      </c>
      <c r="D143" s="18">
        <v>44000</v>
      </c>
      <c r="E143" s="8"/>
    </row>
    <row r="144" spans="1:5" ht="16.5" customHeight="1" x14ac:dyDescent="0.3">
      <c r="A144" s="26"/>
      <c r="B144" s="22">
        <v>43636</v>
      </c>
      <c r="C144" s="17" t="s">
        <v>41</v>
      </c>
      <c r="D144" s="18">
        <v>62000</v>
      </c>
      <c r="E144" s="8"/>
    </row>
    <row r="145" spans="1:5" ht="16.5" customHeight="1" x14ac:dyDescent="0.3">
      <c r="A145" s="26"/>
      <c r="B145" s="22">
        <v>43637</v>
      </c>
      <c r="C145" s="17" t="s">
        <v>41</v>
      </c>
      <c r="D145" s="18">
        <v>54000</v>
      </c>
      <c r="E145" s="8"/>
    </row>
    <row r="146" spans="1:5" ht="16.5" customHeight="1" x14ac:dyDescent="0.3">
      <c r="A146" s="26"/>
      <c r="B146" s="22">
        <v>43638</v>
      </c>
      <c r="C146" s="17" t="s">
        <v>110</v>
      </c>
      <c r="D146" s="18">
        <v>50000</v>
      </c>
      <c r="E146" s="8"/>
    </row>
    <row r="147" spans="1:5" ht="16.5" customHeight="1" x14ac:dyDescent="0.3">
      <c r="A147" s="26"/>
      <c r="B147" s="22">
        <v>43640</v>
      </c>
      <c r="C147" s="17" t="s">
        <v>104</v>
      </c>
      <c r="D147" s="18">
        <v>136000</v>
      </c>
      <c r="E147" s="8"/>
    </row>
    <row r="148" spans="1:5" ht="16.5" customHeight="1" x14ac:dyDescent="0.3">
      <c r="A148" s="26"/>
      <c r="B148" s="22">
        <v>43640</v>
      </c>
      <c r="C148" s="17" t="s">
        <v>111</v>
      </c>
      <c r="D148" s="18">
        <v>480000</v>
      </c>
      <c r="E148" s="8"/>
    </row>
    <row r="149" spans="1:5" ht="16.5" customHeight="1" x14ac:dyDescent="0.3">
      <c r="A149" s="26"/>
      <c r="B149" s="22">
        <v>43640</v>
      </c>
      <c r="C149" s="17" t="s">
        <v>112</v>
      </c>
      <c r="D149" s="18">
        <v>87550</v>
      </c>
      <c r="E149" s="8"/>
    </row>
    <row r="150" spans="1:5" ht="16.5" customHeight="1" x14ac:dyDescent="0.3">
      <c r="A150" s="26"/>
      <c r="B150" s="22">
        <v>43641</v>
      </c>
      <c r="C150" s="17" t="s">
        <v>113</v>
      </c>
      <c r="D150" s="18">
        <v>67700</v>
      </c>
      <c r="E150" s="8"/>
    </row>
    <row r="151" spans="1:5" ht="16.5" customHeight="1" x14ac:dyDescent="0.3">
      <c r="A151" s="26"/>
      <c r="B151" s="22">
        <v>43642</v>
      </c>
      <c r="C151" s="17" t="s">
        <v>114</v>
      </c>
      <c r="D151" s="18">
        <v>13000</v>
      </c>
      <c r="E151" s="8"/>
    </row>
    <row r="152" spans="1:5" ht="16.5" customHeight="1" x14ac:dyDescent="0.3">
      <c r="A152" s="26"/>
      <c r="B152" s="22">
        <v>43643</v>
      </c>
      <c r="C152" s="17" t="s">
        <v>41</v>
      </c>
      <c r="D152" s="18">
        <v>232000</v>
      </c>
      <c r="E152" s="8"/>
    </row>
    <row r="153" spans="1:5" ht="16.5" customHeight="1" x14ac:dyDescent="0.3">
      <c r="A153" s="26"/>
      <c r="B153" s="22">
        <v>43643</v>
      </c>
      <c r="C153" s="17" t="s">
        <v>115</v>
      </c>
      <c r="D153" s="18">
        <v>162000</v>
      </c>
      <c r="E153" s="8"/>
    </row>
    <row r="154" spans="1:5" ht="16.5" customHeight="1" x14ac:dyDescent="0.3">
      <c r="A154" s="26"/>
      <c r="B154" s="22">
        <v>43644</v>
      </c>
      <c r="C154" s="17" t="s">
        <v>116</v>
      </c>
      <c r="D154" s="18">
        <v>17000</v>
      </c>
      <c r="E154" s="8"/>
    </row>
    <row r="155" spans="1:5" ht="16.5" customHeight="1" x14ac:dyDescent="0.3">
      <c r="A155" s="26"/>
      <c r="B155" s="22">
        <v>43644</v>
      </c>
      <c r="C155" s="17" t="s">
        <v>117</v>
      </c>
      <c r="D155" s="18">
        <v>252000</v>
      </c>
      <c r="E155" s="8"/>
    </row>
    <row r="156" spans="1:5" ht="16.5" customHeight="1" x14ac:dyDescent="0.3">
      <c r="A156" s="25" t="s">
        <v>14</v>
      </c>
      <c r="B156" s="13">
        <f>COUNTA(B157:B189)</f>
        <v>33</v>
      </c>
      <c r="C156" s="6"/>
      <c r="D156" s="11">
        <f>SUM(D157:D189)</f>
        <v>4846420</v>
      </c>
      <c r="E156" s="4"/>
    </row>
    <row r="157" spans="1:5" ht="16.5" customHeight="1" x14ac:dyDescent="0.3">
      <c r="A157" s="26"/>
      <c r="B157" s="22">
        <v>43647</v>
      </c>
      <c r="C157" s="17" t="s">
        <v>118</v>
      </c>
      <c r="D157" s="18">
        <v>246000</v>
      </c>
      <c r="E157" s="8"/>
    </row>
    <row r="158" spans="1:5" ht="16.5" customHeight="1" x14ac:dyDescent="0.3">
      <c r="A158" s="26"/>
      <c r="B158" s="22">
        <v>43647</v>
      </c>
      <c r="C158" s="17" t="s">
        <v>119</v>
      </c>
      <c r="D158" s="18">
        <v>50000</v>
      </c>
      <c r="E158" s="8"/>
    </row>
    <row r="159" spans="1:5" ht="16.5" customHeight="1" x14ac:dyDescent="0.3">
      <c r="A159" s="26"/>
      <c r="B159" s="22">
        <v>43647</v>
      </c>
      <c r="C159" s="17" t="s">
        <v>120</v>
      </c>
      <c r="D159" s="18">
        <v>50000</v>
      </c>
      <c r="E159" s="8"/>
    </row>
    <row r="160" spans="1:5" ht="16.5" customHeight="1" x14ac:dyDescent="0.3">
      <c r="A160" s="26"/>
      <c r="B160" s="22">
        <v>43648</v>
      </c>
      <c r="C160" s="17" t="s">
        <v>121</v>
      </c>
      <c r="D160" s="18">
        <v>1812000</v>
      </c>
      <c r="E160" s="8"/>
    </row>
    <row r="161" spans="1:5" ht="16.5" customHeight="1" x14ac:dyDescent="0.3">
      <c r="A161" s="26"/>
      <c r="B161" s="22">
        <v>43648</v>
      </c>
      <c r="C161" s="17" t="s">
        <v>122</v>
      </c>
      <c r="D161" s="18">
        <v>45000</v>
      </c>
      <c r="E161" s="8"/>
    </row>
    <row r="162" spans="1:5" ht="16.5" customHeight="1" x14ac:dyDescent="0.3">
      <c r="A162" s="26"/>
      <c r="B162" s="22">
        <v>43649</v>
      </c>
      <c r="C162" s="17" t="s">
        <v>123</v>
      </c>
      <c r="D162" s="18">
        <v>21000</v>
      </c>
      <c r="E162" s="8"/>
    </row>
    <row r="163" spans="1:5" ht="16.5" customHeight="1" x14ac:dyDescent="0.3">
      <c r="A163" s="26"/>
      <c r="B163" s="22">
        <v>43649</v>
      </c>
      <c r="C163" s="17" t="s">
        <v>124</v>
      </c>
      <c r="D163" s="18">
        <v>42700</v>
      </c>
      <c r="E163" s="8"/>
    </row>
    <row r="164" spans="1:5" ht="16.5" customHeight="1" x14ac:dyDescent="0.3">
      <c r="A164" s="26"/>
      <c r="B164" s="22">
        <v>43649</v>
      </c>
      <c r="C164" s="17" t="s">
        <v>125</v>
      </c>
      <c r="D164" s="18">
        <v>59000</v>
      </c>
      <c r="E164" s="8"/>
    </row>
    <row r="165" spans="1:5" ht="16.5" customHeight="1" x14ac:dyDescent="0.3">
      <c r="A165" s="26"/>
      <c r="B165" s="22">
        <v>43649</v>
      </c>
      <c r="C165" s="17" t="s">
        <v>126</v>
      </c>
      <c r="D165" s="18">
        <v>127000</v>
      </c>
      <c r="E165" s="8"/>
    </row>
    <row r="166" spans="1:5" ht="16.5" customHeight="1" x14ac:dyDescent="0.3">
      <c r="A166" s="26"/>
      <c r="B166" s="22">
        <v>43650</v>
      </c>
      <c r="C166" s="17" t="s">
        <v>127</v>
      </c>
      <c r="D166" s="18">
        <v>39000</v>
      </c>
      <c r="E166" s="8"/>
    </row>
    <row r="167" spans="1:5" ht="16.5" customHeight="1" x14ac:dyDescent="0.3">
      <c r="A167" s="26"/>
      <c r="B167" s="22">
        <v>43650</v>
      </c>
      <c r="C167" s="17" t="s">
        <v>128</v>
      </c>
      <c r="D167" s="18">
        <v>134000</v>
      </c>
      <c r="E167" s="8"/>
    </row>
    <row r="168" spans="1:5" ht="16.5" customHeight="1" x14ac:dyDescent="0.3">
      <c r="A168" s="26"/>
      <c r="B168" s="22">
        <v>43651</v>
      </c>
      <c r="C168" s="17" t="s">
        <v>129</v>
      </c>
      <c r="D168" s="18">
        <v>50000</v>
      </c>
      <c r="E168" s="8"/>
    </row>
    <row r="169" spans="1:5" ht="16.5" customHeight="1" x14ac:dyDescent="0.3">
      <c r="A169" s="26"/>
      <c r="B169" s="22">
        <v>43655</v>
      </c>
      <c r="C169" s="17" t="s">
        <v>130</v>
      </c>
      <c r="D169" s="18">
        <v>115000</v>
      </c>
      <c r="E169" s="8"/>
    </row>
    <row r="170" spans="1:5" ht="16.5" customHeight="1" x14ac:dyDescent="0.3">
      <c r="A170" s="26"/>
      <c r="B170" s="22">
        <v>43656</v>
      </c>
      <c r="C170" s="17" t="s">
        <v>131</v>
      </c>
      <c r="D170" s="18">
        <v>82820</v>
      </c>
      <c r="E170" s="8"/>
    </row>
    <row r="171" spans="1:5" ht="16.5" customHeight="1" x14ac:dyDescent="0.3">
      <c r="A171" s="26"/>
      <c r="B171" s="22">
        <v>43656</v>
      </c>
      <c r="C171" s="17" t="s">
        <v>47</v>
      </c>
      <c r="D171" s="18">
        <v>300000</v>
      </c>
      <c r="E171" s="8"/>
    </row>
    <row r="172" spans="1:5" ht="16.5" customHeight="1" x14ac:dyDescent="0.3">
      <c r="A172" s="26"/>
      <c r="B172" s="22">
        <v>43656</v>
      </c>
      <c r="C172" s="17" t="s">
        <v>132</v>
      </c>
      <c r="D172" s="18">
        <v>22300</v>
      </c>
      <c r="E172" s="8"/>
    </row>
    <row r="173" spans="1:5" ht="16.5" customHeight="1" x14ac:dyDescent="0.3">
      <c r="A173" s="26"/>
      <c r="B173" s="22">
        <v>43662</v>
      </c>
      <c r="C173" s="17" t="s">
        <v>133</v>
      </c>
      <c r="D173" s="18">
        <v>50000</v>
      </c>
      <c r="E173" s="8"/>
    </row>
    <row r="174" spans="1:5" ht="16.5" customHeight="1" x14ac:dyDescent="0.3">
      <c r="A174" s="26"/>
      <c r="B174" s="22">
        <v>43662</v>
      </c>
      <c r="C174" s="17" t="s">
        <v>134</v>
      </c>
      <c r="D174" s="18">
        <v>50000</v>
      </c>
      <c r="E174" s="8"/>
    </row>
    <row r="175" spans="1:5" ht="16.5" customHeight="1" x14ac:dyDescent="0.3">
      <c r="A175" s="26"/>
      <c r="B175" s="22">
        <v>43663</v>
      </c>
      <c r="C175" s="17" t="s">
        <v>135</v>
      </c>
      <c r="D175" s="18">
        <v>335000</v>
      </c>
      <c r="E175" s="8"/>
    </row>
    <row r="176" spans="1:5" ht="16.5" customHeight="1" x14ac:dyDescent="0.3">
      <c r="A176" s="26"/>
      <c r="B176" s="22">
        <v>43663</v>
      </c>
      <c r="C176" s="17" t="s">
        <v>136</v>
      </c>
      <c r="D176" s="18">
        <v>52200</v>
      </c>
      <c r="E176" s="8"/>
    </row>
    <row r="177" spans="1:5" ht="16.5" customHeight="1" x14ac:dyDescent="0.3">
      <c r="A177" s="26"/>
      <c r="B177" s="22">
        <v>43663</v>
      </c>
      <c r="C177" s="17" t="s">
        <v>132</v>
      </c>
      <c r="D177" s="18">
        <v>100000</v>
      </c>
      <c r="E177" s="8"/>
    </row>
    <row r="178" spans="1:5" ht="16.5" customHeight="1" x14ac:dyDescent="0.3">
      <c r="A178" s="26"/>
      <c r="B178" s="22">
        <v>43664</v>
      </c>
      <c r="C178" s="17" t="s">
        <v>137</v>
      </c>
      <c r="D178" s="18">
        <v>60000</v>
      </c>
      <c r="E178" s="8"/>
    </row>
    <row r="179" spans="1:5" ht="16.5" customHeight="1" x14ac:dyDescent="0.3">
      <c r="A179" s="26"/>
      <c r="B179" s="22">
        <v>43665</v>
      </c>
      <c r="C179" s="17" t="s">
        <v>138</v>
      </c>
      <c r="D179" s="18">
        <v>86000</v>
      </c>
      <c r="E179" s="8"/>
    </row>
    <row r="180" spans="1:5" ht="16.5" customHeight="1" x14ac:dyDescent="0.3">
      <c r="A180" s="26"/>
      <c r="B180" s="22">
        <v>43668</v>
      </c>
      <c r="C180" s="17" t="s">
        <v>139</v>
      </c>
      <c r="D180" s="18">
        <v>24000</v>
      </c>
      <c r="E180" s="8"/>
    </row>
    <row r="181" spans="1:5" ht="16.5" customHeight="1" x14ac:dyDescent="0.3">
      <c r="A181" s="26"/>
      <c r="B181" s="22">
        <v>43668</v>
      </c>
      <c r="C181" s="17" t="s">
        <v>41</v>
      </c>
      <c r="D181" s="18">
        <v>96000</v>
      </c>
      <c r="E181" s="8"/>
    </row>
    <row r="182" spans="1:5" ht="16.5" customHeight="1" x14ac:dyDescent="0.3">
      <c r="A182" s="26"/>
      <c r="B182" s="22">
        <v>43669</v>
      </c>
      <c r="C182" s="17" t="s">
        <v>118</v>
      </c>
      <c r="D182" s="18">
        <v>96000</v>
      </c>
      <c r="E182" s="8"/>
    </row>
    <row r="183" spans="1:5" ht="16.5" customHeight="1" x14ac:dyDescent="0.3">
      <c r="A183" s="26"/>
      <c r="B183" s="22">
        <v>43670</v>
      </c>
      <c r="C183" s="17" t="s">
        <v>41</v>
      </c>
      <c r="D183" s="18">
        <v>200000</v>
      </c>
      <c r="E183" s="8"/>
    </row>
    <row r="184" spans="1:5" ht="16.5" customHeight="1" x14ac:dyDescent="0.3">
      <c r="A184" s="26"/>
      <c r="B184" s="22">
        <v>43670</v>
      </c>
      <c r="C184" s="17" t="s">
        <v>132</v>
      </c>
      <c r="D184" s="18">
        <v>110000</v>
      </c>
      <c r="E184" s="8"/>
    </row>
    <row r="185" spans="1:5" ht="16.5" customHeight="1" x14ac:dyDescent="0.3">
      <c r="A185" s="26"/>
      <c r="B185" s="22">
        <v>43672</v>
      </c>
      <c r="C185" s="17" t="s">
        <v>140</v>
      </c>
      <c r="D185" s="18">
        <v>146400</v>
      </c>
      <c r="E185" s="8"/>
    </row>
    <row r="186" spans="1:5" ht="16.5" customHeight="1" x14ac:dyDescent="0.3">
      <c r="A186" s="26"/>
      <c r="B186" s="22">
        <v>43675</v>
      </c>
      <c r="C186" s="17" t="s">
        <v>41</v>
      </c>
      <c r="D186" s="18">
        <v>68000</v>
      </c>
      <c r="E186" s="8"/>
    </row>
    <row r="187" spans="1:5" x14ac:dyDescent="0.3">
      <c r="A187" s="26"/>
      <c r="B187" s="22">
        <v>43675</v>
      </c>
      <c r="C187" s="17" t="s">
        <v>141</v>
      </c>
      <c r="D187" s="18">
        <v>42000</v>
      </c>
      <c r="E187" s="8"/>
    </row>
    <row r="188" spans="1:5" x14ac:dyDescent="0.3">
      <c r="A188" s="26"/>
      <c r="B188" s="22">
        <v>43675</v>
      </c>
      <c r="C188" s="17" t="s">
        <v>138</v>
      </c>
      <c r="D188" s="18">
        <v>96000</v>
      </c>
      <c r="E188" s="8"/>
    </row>
    <row r="189" spans="1:5" x14ac:dyDescent="0.3">
      <c r="A189" s="26"/>
      <c r="B189" s="22">
        <v>43677</v>
      </c>
      <c r="C189" s="17" t="s">
        <v>132</v>
      </c>
      <c r="D189" s="18">
        <v>39000</v>
      </c>
      <c r="E189" s="8"/>
    </row>
    <row r="190" spans="1:5" ht="16.5" customHeight="1" x14ac:dyDescent="0.3">
      <c r="A190" s="25" t="s">
        <v>15</v>
      </c>
      <c r="B190" s="13">
        <f>COUNTA(B191:B232)</f>
        <v>42</v>
      </c>
      <c r="C190" s="6"/>
      <c r="D190" s="11">
        <f>SUM(D191:D232)</f>
        <v>3051800</v>
      </c>
      <c r="E190" s="4"/>
    </row>
    <row r="191" spans="1:5" ht="16.5" customHeight="1" x14ac:dyDescent="0.3">
      <c r="A191" s="26"/>
      <c r="B191" s="22">
        <v>43678</v>
      </c>
      <c r="C191" s="17" t="s">
        <v>41</v>
      </c>
      <c r="D191" s="18">
        <v>69000</v>
      </c>
      <c r="E191" s="8"/>
    </row>
    <row r="192" spans="1:5" ht="16.5" customHeight="1" x14ac:dyDescent="0.3">
      <c r="A192" s="26"/>
      <c r="B192" s="22">
        <v>43678</v>
      </c>
      <c r="C192" s="17" t="s">
        <v>38</v>
      </c>
      <c r="D192" s="18">
        <v>50000</v>
      </c>
      <c r="E192" s="8"/>
    </row>
    <row r="193" spans="1:5" ht="16.5" customHeight="1" x14ac:dyDescent="0.3">
      <c r="A193" s="26"/>
      <c r="B193" s="22">
        <v>43682</v>
      </c>
      <c r="C193" s="17" t="s">
        <v>142</v>
      </c>
      <c r="D193" s="18">
        <v>50000</v>
      </c>
      <c r="E193" s="8"/>
    </row>
    <row r="194" spans="1:5" ht="16.5" customHeight="1" x14ac:dyDescent="0.3">
      <c r="A194" s="26"/>
      <c r="B194" s="22">
        <v>43682</v>
      </c>
      <c r="C194" s="17" t="s">
        <v>143</v>
      </c>
      <c r="D194" s="18">
        <v>50000</v>
      </c>
      <c r="E194" s="8"/>
    </row>
    <row r="195" spans="1:5" ht="16.5" customHeight="1" x14ac:dyDescent="0.3">
      <c r="A195" s="26"/>
      <c r="B195" s="22">
        <v>43682</v>
      </c>
      <c r="C195" s="17" t="s">
        <v>144</v>
      </c>
      <c r="D195" s="18">
        <v>50000</v>
      </c>
      <c r="E195" s="8"/>
    </row>
    <row r="196" spans="1:5" ht="16.5" customHeight="1" x14ac:dyDescent="0.3">
      <c r="A196" s="26"/>
      <c r="B196" s="22">
        <v>43682</v>
      </c>
      <c r="C196" s="17" t="s">
        <v>145</v>
      </c>
      <c r="D196" s="18">
        <v>50000</v>
      </c>
      <c r="E196" s="8"/>
    </row>
    <row r="197" spans="1:5" ht="16.5" customHeight="1" x14ac:dyDescent="0.3">
      <c r="A197" s="26"/>
      <c r="B197" s="22">
        <v>43682</v>
      </c>
      <c r="C197" s="17" t="s">
        <v>145</v>
      </c>
      <c r="D197" s="18">
        <v>50000</v>
      </c>
      <c r="E197" s="8"/>
    </row>
    <row r="198" spans="1:5" ht="16.5" customHeight="1" x14ac:dyDescent="0.3">
      <c r="A198" s="26"/>
      <c r="B198" s="22">
        <v>43682</v>
      </c>
      <c r="C198" s="17" t="s">
        <v>41</v>
      </c>
      <c r="D198" s="18">
        <v>147000</v>
      </c>
      <c r="E198" s="8"/>
    </row>
    <row r="199" spans="1:5" ht="16.5" customHeight="1" x14ac:dyDescent="0.3">
      <c r="A199" s="26"/>
      <c r="B199" s="22">
        <v>43683</v>
      </c>
      <c r="C199" s="17" t="s">
        <v>125</v>
      </c>
      <c r="D199" s="18">
        <v>45000</v>
      </c>
      <c r="E199" s="8"/>
    </row>
    <row r="200" spans="1:5" ht="16.5" customHeight="1" x14ac:dyDescent="0.3">
      <c r="A200" s="26"/>
      <c r="B200" s="22">
        <v>43683</v>
      </c>
      <c r="C200" s="17" t="s">
        <v>41</v>
      </c>
      <c r="D200" s="18">
        <v>105000</v>
      </c>
      <c r="E200" s="8"/>
    </row>
    <row r="201" spans="1:5" ht="16.5" customHeight="1" x14ac:dyDescent="0.3">
      <c r="A201" s="26"/>
      <c r="B201" s="22">
        <v>43683</v>
      </c>
      <c r="C201" s="17" t="s">
        <v>146</v>
      </c>
      <c r="D201" s="18">
        <v>128000</v>
      </c>
      <c r="E201" s="8"/>
    </row>
    <row r="202" spans="1:5" ht="16.5" customHeight="1" x14ac:dyDescent="0.3">
      <c r="A202" s="26"/>
      <c r="B202" s="22">
        <v>43683</v>
      </c>
      <c r="C202" s="17" t="s">
        <v>147</v>
      </c>
      <c r="D202" s="18">
        <v>34000</v>
      </c>
      <c r="E202" s="8"/>
    </row>
    <row r="203" spans="1:5" ht="16.5" customHeight="1" x14ac:dyDescent="0.3">
      <c r="A203" s="26"/>
      <c r="B203" s="22">
        <v>43683</v>
      </c>
      <c r="C203" s="17" t="s">
        <v>148</v>
      </c>
      <c r="D203" s="18">
        <v>18000</v>
      </c>
      <c r="E203" s="8"/>
    </row>
    <row r="204" spans="1:5" ht="16.5" customHeight="1" x14ac:dyDescent="0.3">
      <c r="A204" s="26"/>
      <c r="B204" s="22">
        <v>43683</v>
      </c>
      <c r="C204" s="17" t="s">
        <v>148</v>
      </c>
      <c r="D204" s="18">
        <v>15600</v>
      </c>
      <c r="E204" s="8"/>
    </row>
    <row r="205" spans="1:5" ht="16.5" customHeight="1" x14ac:dyDescent="0.3">
      <c r="A205" s="26"/>
      <c r="B205" s="22">
        <v>43685</v>
      </c>
      <c r="C205" s="17" t="s">
        <v>149</v>
      </c>
      <c r="D205" s="18">
        <v>6500</v>
      </c>
      <c r="E205" s="8"/>
    </row>
    <row r="206" spans="1:5" ht="16.5" customHeight="1" x14ac:dyDescent="0.3">
      <c r="A206" s="26"/>
      <c r="B206" s="22">
        <v>43685</v>
      </c>
      <c r="C206" s="17" t="s">
        <v>150</v>
      </c>
      <c r="D206" s="18">
        <v>154000</v>
      </c>
      <c r="E206" s="8"/>
    </row>
    <row r="207" spans="1:5" ht="16.5" customHeight="1" x14ac:dyDescent="0.3">
      <c r="A207" s="26"/>
      <c r="B207" s="22">
        <v>43689</v>
      </c>
      <c r="C207" s="17" t="s">
        <v>41</v>
      </c>
      <c r="D207" s="18">
        <v>56000</v>
      </c>
      <c r="E207" s="8"/>
    </row>
    <row r="208" spans="1:5" ht="16.5" customHeight="1" x14ac:dyDescent="0.3">
      <c r="A208" s="26"/>
      <c r="B208" s="22">
        <v>43690</v>
      </c>
      <c r="C208" s="17" t="s">
        <v>41</v>
      </c>
      <c r="D208" s="18">
        <v>140000</v>
      </c>
      <c r="E208" s="8"/>
    </row>
    <row r="209" spans="1:5" ht="16.5" customHeight="1" x14ac:dyDescent="0.3">
      <c r="A209" s="26"/>
      <c r="B209" s="22">
        <v>43691</v>
      </c>
      <c r="C209" s="17" t="s">
        <v>41</v>
      </c>
      <c r="D209" s="18">
        <v>69000</v>
      </c>
      <c r="E209" s="8"/>
    </row>
    <row r="210" spans="1:5" ht="16.5" customHeight="1" x14ac:dyDescent="0.3">
      <c r="A210" s="26"/>
      <c r="B210" s="22">
        <v>43691</v>
      </c>
      <c r="C210" s="17" t="s">
        <v>151</v>
      </c>
      <c r="D210" s="18">
        <v>73500</v>
      </c>
      <c r="E210" s="8"/>
    </row>
    <row r="211" spans="1:5" ht="16.5" customHeight="1" x14ac:dyDescent="0.3">
      <c r="A211" s="26"/>
      <c r="B211" s="22">
        <v>43691</v>
      </c>
      <c r="C211" s="17" t="s">
        <v>152</v>
      </c>
      <c r="D211" s="18">
        <v>196500</v>
      </c>
      <c r="E211" s="8"/>
    </row>
    <row r="212" spans="1:5" ht="16.5" customHeight="1" x14ac:dyDescent="0.3">
      <c r="A212" s="26"/>
      <c r="B212" s="22">
        <v>43693</v>
      </c>
      <c r="C212" s="17" t="s">
        <v>148</v>
      </c>
      <c r="D212" s="18">
        <v>50000</v>
      </c>
      <c r="E212" s="8"/>
    </row>
    <row r="213" spans="1:5" ht="16.5" customHeight="1" x14ac:dyDescent="0.3">
      <c r="A213" s="26"/>
      <c r="B213" s="22">
        <v>43693</v>
      </c>
      <c r="C213" s="17" t="s">
        <v>153</v>
      </c>
      <c r="D213" s="18">
        <v>268000</v>
      </c>
      <c r="E213" s="8"/>
    </row>
    <row r="214" spans="1:5" ht="16.5" customHeight="1" x14ac:dyDescent="0.3">
      <c r="A214" s="26"/>
      <c r="B214" s="22">
        <v>43693</v>
      </c>
      <c r="C214" s="17" t="s">
        <v>154</v>
      </c>
      <c r="D214" s="18">
        <v>140000</v>
      </c>
      <c r="E214" s="8"/>
    </row>
    <row r="215" spans="1:5" ht="16.5" customHeight="1" x14ac:dyDescent="0.3">
      <c r="A215" s="26"/>
      <c r="B215" s="22">
        <v>43696</v>
      </c>
      <c r="C215" s="17" t="s">
        <v>155</v>
      </c>
      <c r="D215" s="18">
        <v>106000</v>
      </c>
      <c r="E215" s="8"/>
    </row>
    <row r="216" spans="1:5" ht="16.5" customHeight="1" x14ac:dyDescent="0.3">
      <c r="A216" s="26"/>
      <c r="B216" s="22">
        <v>43697</v>
      </c>
      <c r="C216" s="17" t="s">
        <v>156</v>
      </c>
      <c r="D216" s="18">
        <v>300000</v>
      </c>
      <c r="E216" s="8"/>
    </row>
    <row r="217" spans="1:5" ht="16.5" customHeight="1" x14ac:dyDescent="0.3">
      <c r="A217" s="26"/>
      <c r="B217" s="22">
        <v>43698</v>
      </c>
      <c r="C217" s="17" t="s">
        <v>157</v>
      </c>
      <c r="D217" s="18">
        <v>55800</v>
      </c>
      <c r="E217" s="8"/>
    </row>
    <row r="218" spans="1:5" ht="16.5" customHeight="1" x14ac:dyDescent="0.3">
      <c r="A218" s="26"/>
      <c r="B218" s="22">
        <v>43699</v>
      </c>
      <c r="C218" s="17" t="s">
        <v>54</v>
      </c>
      <c r="D218" s="18">
        <v>32000</v>
      </c>
      <c r="E218" s="8"/>
    </row>
    <row r="219" spans="1:5" ht="16.5" customHeight="1" x14ac:dyDescent="0.3">
      <c r="A219" s="26"/>
      <c r="B219" s="22">
        <v>43700</v>
      </c>
      <c r="C219" s="17" t="s">
        <v>158</v>
      </c>
      <c r="D219" s="18">
        <v>9500</v>
      </c>
      <c r="E219" s="8"/>
    </row>
    <row r="220" spans="1:5" ht="16.5" customHeight="1" x14ac:dyDescent="0.3">
      <c r="A220" s="26"/>
      <c r="B220" s="22">
        <v>43703</v>
      </c>
      <c r="C220" s="17" t="s">
        <v>109</v>
      </c>
      <c r="D220" s="18">
        <v>13500</v>
      </c>
      <c r="E220" s="8"/>
    </row>
    <row r="221" spans="1:5" ht="16.5" customHeight="1" x14ac:dyDescent="0.3">
      <c r="A221" s="26"/>
      <c r="B221" s="22">
        <v>43703</v>
      </c>
      <c r="C221" s="17" t="s">
        <v>148</v>
      </c>
      <c r="D221" s="18">
        <v>65000</v>
      </c>
      <c r="E221" s="8"/>
    </row>
    <row r="222" spans="1:5" ht="16.5" customHeight="1" x14ac:dyDescent="0.3">
      <c r="A222" s="26"/>
      <c r="B222" s="22">
        <v>43703</v>
      </c>
      <c r="C222" s="17" t="s">
        <v>148</v>
      </c>
      <c r="D222" s="18">
        <v>12000</v>
      </c>
      <c r="E222" s="8"/>
    </row>
    <row r="223" spans="1:5" ht="16.5" customHeight="1" x14ac:dyDescent="0.3">
      <c r="A223" s="26"/>
      <c r="B223" s="22">
        <v>43704</v>
      </c>
      <c r="C223" s="17" t="s">
        <v>148</v>
      </c>
      <c r="D223" s="18">
        <v>16000</v>
      </c>
      <c r="E223" s="8"/>
    </row>
    <row r="224" spans="1:5" ht="16.5" customHeight="1" x14ac:dyDescent="0.3">
      <c r="A224" s="26"/>
      <c r="B224" s="22">
        <v>43705</v>
      </c>
      <c r="C224" s="17" t="s">
        <v>109</v>
      </c>
      <c r="D224" s="18">
        <v>36000</v>
      </c>
      <c r="E224" s="8"/>
    </row>
    <row r="225" spans="1:5" ht="16.5" customHeight="1" x14ac:dyDescent="0.3">
      <c r="A225" s="26"/>
      <c r="B225" s="22">
        <v>43705</v>
      </c>
      <c r="C225" s="17" t="s">
        <v>148</v>
      </c>
      <c r="D225" s="18">
        <v>7500</v>
      </c>
      <c r="E225" s="8"/>
    </row>
    <row r="226" spans="1:5" ht="16.5" customHeight="1" x14ac:dyDescent="0.3">
      <c r="A226" s="26"/>
      <c r="B226" s="22">
        <v>43706</v>
      </c>
      <c r="C226" s="17" t="s">
        <v>159</v>
      </c>
      <c r="D226" s="18">
        <v>50000</v>
      </c>
      <c r="E226" s="8"/>
    </row>
    <row r="227" spans="1:5" ht="16.5" customHeight="1" x14ac:dyDescent="0.3">
      <c r="A227" s="26"/>
      <c r="B227" s="22">
        <v>43706</v>
      </c>
      <c r="C227" s="17" t="s">
        <v>160</v>
      </c>
      <c r="D227" s="18">
        <v>91000</v>
      </c>
      <c r="E227" s="8"/>
    </row>
    <row r="228" spans="1:5" ht="16.5" customHeight="1" x14ac:dyDescent="0.3">
      <c r="A228" s="26"/>
      <c r="B228" s="22">
        <v>43707</v>
      </c>
      <c r="C228" s="17" t="s">
        <v>161</v>
      </c>
      <c r="D228" s="18">
        <v>140000</v>
      </c>
      <c r="E228" s="8"/>
    </row>
    <row r="229" spans="1:5" ht="16.5" customHeight="1" x14ac:dyDescent="0.3">
      <c r="A229" s="26"/>
      <c r="B229" s="22">
        <v>43707</v>
      </c>
      <c r="C229" s="17" t="s">
        <v>148</v>
      </c>
      <c r="D229" s="18">
        <v>47500</v>
      </c>
      <c r="E229" s="8"/>
    </row>
    <row r="230" spans="1:5" ht="16.5" customHeight="1" x14ac:dyDescent="0.3">
      <c r="A230" s="26"/>
      <c r="B230" s="22">
        <v>43707</v>
      </c>
      <c r="C230" s="17" t="s">
        <v>148</v>
      </c>
      <c r="D230" s="18">
        <v>30000</v>
      </c>
      <c r="E230" s="8"/>
    </row>
    <row r="231" spans="1:5" ht="16.5" customHeight="1" x14ac:dyDescent="0.3">
      <c r="A231" s="26"/>
      <c r="B231" s="22">
        <v>43707</v>
      </c>
      <c r="C231" s="17" t="s">
        <v>148</v>
      </c>
      <c r="D231" s="18">
        <v>14900</v>
      </c>
      <c r="E231" s="8"/>
    </row>
    <row r="232" spans="1:5" ht="16.5" customHeight="1" x14ac:dyDescent="0.3">
      <c r="A232" s="26"/>
      <c r="B232" s="22">
        <v>43707</v>
      </c>
      <c r="C232" s="17" t="s">
        <v>148</v>
      </c>
      <c r="D232" s="18">
        <v>10000</v>
      </c>
      <c r="E232" s="8"/>
    </row>
    <row r="233" spans="1:5" ht="16.5" customHeight="1" x14ac:dyDescent="0.3">
      <c r="A233" s="25" t="s">
        <v>16</v>
      </c>
      <c r="B233" s="13">
        <f>COUNTA(B234:B272)</f>
        <v>39</v>
      </c>
      <c r="C233" s="6"/>
      <c r="D233" s="11">
        <f>SUM(D234:D272)</f>
        <v>4532080</v>
      </c>
      <c r="E233" s="4"/>
    </row>
    <row r="234" spans="1:5" ht="16.5" customHeight="1" x14ac:dyDescent="0.3">
      <c r="A234" s="26"/>
      <c r="B234" s="23">
        <v>43682</v>
      </c>
      <c r="C234" s="19" t="s">
        <v>162</v>
      </c>
      <c r="D234" s="18">
        <v>23840</v>
      </c>
      <c r="E234" s="8"/>
    </row>
    <row r="235" spans="1:5" ht="16.5" customHeight="1" x14ac:dyDescent="0.3">
      <c r="A235" s="26"/>
      <c r="B235" s="22">
        <v>43710</v>
      </c>
      <c r="C235" s="17" t="s">
        <v>163</v>
      </c>
      <c r="D235" s="18">
        <v>50000</v>
      </c>
      <c r="E235" s="8"/>
    </row>
    <row r="236" spans="1:5" ht="16.5" customHeight="1" x14ac:dyDescent="0.3">
      <c r="A236" s="26"/>
      <c r="B236" s="22">
        <v>43710</v>
      </c>
      <c r="C236" s="17" t="s">
        <v>148</v>
      </c>
      <c r="D236" s="18">
        <v>500</v>
      </c>
      <c r="E236" s="8"/>
    </row>
    <row r="237" spans="1:5" ht="16.5" customHeight="1" x14ac:dyDescent="0.3">
      <c r="A237" s="26"/>
      <c r="B237" s="22">
        <v>43710</v>
      </c>
      <c r="C237" s="17" t="s">
        <v>41</v>
      </c>
      <c r="D237" s="18">
        <v>43000</v>
      </c>
      <c r="E237" s="8"/>
    </row>
    <row r="238" spans="1:5" ht="16.5" customHeight="1" x14ac:dyDescent="0.3">
      <c r="A238" s="26"/>
      <c r="B238" s="22">
        <v>43711</v>
      </c>
      <c r="C238" s="17" t="s">
        <v>148</v>
      </c>
      <c r="D238" s="18">
        <v>65000</v>
      </c>
      <c r="E238" s="8"/>
    </row>
    <row r="239" spans="1:5" ht="16.5" customHeight="1" x14ac:dyDescent="0.3">
      <c r="A239" s="26"/>
      <c r="B239" s="22">
        <v>43711</v>
      </c>
      <c r="C239" s="17" t="s">
        <v>164</v>
      </c>
      <c r="D239" s="18">
        <v>134500</v>
      </c>
      <c r="E239" s="8"/>
    </row>
    <row r="240" spans="1:5" ht="16.5" customHeight="1" x14ac:dyDescent="0.3">
      <c r="A240" s="26"/>
      <c r="B240" s="22">
        <v>43712</v>
      </c>
      <c r="C240" s="17" t="s">
        <v>165</v>
      </c>
      <c r="D240" s="18">
        <v>244660</v>
      </c>
      <c r="E240" s="8"/>
    </row>
    <row r="241" spans="1:5" ht="16.5" customHeight="1" x14ac:dyDescent="0.3">
      <c r="A241" s="26"/>
      <c r="B241" s="22">
        <v>43714</v>
      </c>
      <c r="C241" s="17" t="s">
        <v>166</v>
      </c>
      <c r="D241" s="18">
        <v>12350</v>
      </c>
      <c r="E241" s="8"/>
    </row>
    <row r="242" spans="1:5" ht="16.5" customHeight="1" x14ac:dyDescent="0.3">
      <c r="A242" s="26"/>
      <c r="B242" s="22">
        <v>43714</v>
      </c>
      <c r="C242" s="17" t="s">
        <v>167</v>
      </c>
      <c r="D242" s="18">
        <v>119000</v>
      </c>
      <c r="E242" s="8"/>
    </row>
    <row r="243" spans="1:5" ht="16.5" customHeight="1" x14ac:dyDescent="0.3">
      <c r="A243" s="26"/>
      <c r="B243" s="22">
        <v>43715</v>
      </c>
      <c r="C243" s="17" t="s">
        <v>168</v>
      </c>
      <c r="D243" s="18">
        <v>72000</v>
      </c>
      <c r="E243" s="8"/>
    </row>
    <row r="244" spans="1:5" ht="16.5" customHeight="1" x14ac:dyDescent="0.3">
      <c r="A244" s="26"/>
      <c r="B244" s="22">
        <v>43717</v>
      </c>
      <c r="C244" s="17" t="s">
        <v>169</v>
      </c>
      <c r="D244" s="18">
        <v>50000</v>
      </c>
      <c r="E244" s="8"/>
    </row>
    <row r="245" spans="1:5" ht="16.5" customHeight="1" x14ac:dyDescent="0.3">
      <c r="A245" s="26"/>
      <c r="B245" s="22">
        <v>43717</v>
      </c>
      <c r="C245" s="17" t="s">
        <v>41</v>
      </c>
      <c r="D245" s="18">
        <v>50500</v>
      </c>
      <c r="E245" s="8"/>
    </row>
    <row r="246" spans="1:5" ht="16.5" customHeight="1" x14ac:dyDescent="0.3">
      <c r="A246" s="26"/>
      <c r="B246" s="22">
        <v>43718</v>
      </c>
      <c r="C246" s="17" t="s">
        <v>170</v>
      </c>
      <c r="D246" s="18">
        <v>70000</v>
      </c>
      <c r="E246" s="8"/>
    </row>
    <row r="247" spans="1:5" ht="16.5" customHeight="1" x14ac:dyDescent="0.3">
      <c r="A247" s="26"/>
      <c r="B247" s="22">
        <v>43718</v>
      </c>
      <c r="C247" s="17" t="s">
        <v>171</v>
      </c>
      <c r="D247" s="18">
        <v>780000</v>
      </c>
      <c r="E247" s="8"/>
    </row>
    <row r="248" spans="1:5" ht="16.5" customHeight="1" x14ac:dyDescent="0.3">
      <c r="A248" s="26"/>
      <c r="B248" s="22">
        <v>43729</v>
      </c>
      <c r="C248" s="17" t="s">
        <v>252</v>
      </c>
      <c r="D248" s="18">
        <v>50000</v>
      </c>
      <c r="E248" s="8"/>
    </row>
    <row r="249" spans="1:5" ht="16.5" customHeight="1" x14ac:dyDescent="0.3">
      <c r="A249" s="26"/>
      <c r="B249" s="22">
        <v>43719</v>
      </c>
      <c r="C249" s="17" t="s">
        <v>172</v>
      </c>
      <c r="D249" s="18">
        <v>160000</v>
      </c>
      <c r="E249" s="8"/>
    </row>
    <row r="250" spans="1:5" ht="16.5" customHeight="1" x14ac:dyDescent="0.3">
      <c r="A250" s="26"/>
      <c r="B250" s="22">
        <v>43719</v>
      </c>
      <c r="C250" s="17" t="s">
        <v>173</v>
      </c>
      <c r="D250" s="18">
        <v>38000</v>
      </c>
      <c r="E250" s="8"/>
    </row>
    <row r="251" spans="1:5" ht="16.5" customHeight="1" x14ac:dyDescent="0.3">
      <c r="A251" s="26"/>
      <c r="B251" s="22">
        <v>43719</v>
      </c>
      <c r="C251" s="17" t="s">
        <v>174</v>
      </c>
      <c r="D251" s="18">
        <v>157000</v>
      </c>
      <c r="E251" s="8"/>
    </row>
    <row r="252" spans="1:5" ht="16.5" customHeight="1" x14ac:dyDescent="0.3">
      <c r="A252" s="26"/>
      <c r="B252" s="22">
        <v>43726</v>
      </c>
      <c r="C252" s="17" t="s">
        <v>175</v>
      </c>
      <c r="D252" s="18">
        <v>630000</v>
      </c>
      <c r="E252" s="8"/>
    </row>
    <row r="253" spans="1:5" ht="16.5" customHeight="1" x14ac:dyDescent="0.3">
      <c r="A253" s="26"/>
      <c r="B253" s="22">
        <v>43726</v>
      </c>
      <c r="C253" s="17" t="s">
        <v>176</v>
      </c>
      <c r="D253" s="18">
        <v>104000</v>
      </c>
      <c r="E253" s="8"/>
    </row>
    <row r="254" spans="1:5" ht="16.5" customHeight="1" x14ac:dyDescent="0.3">
      <c r="A254" s="26"/>
      <c r="B254" s="22">
        <v>43727</v>
      </c>
      <c r="C254" s="17" t="s">
        <v>177</v>
      </c>
      <c r="D254" s="18">
        <v>131000</v>
      </c>
      <c r="E254" s="8"/>
    </row>
    <row r="255" spans="1:5" ht="16.5" customHeight="1" x14ac:dyDescent="0.3">
      <c r="A255" s="26"/>
      <c r="B255" s="22">
        <v>43727</v>
      </c>
      <c r="C255" s="17" t="s">
        <v>178</v>
      </c>
      <c r="D255" s="18">
        <v>26000</v>
      </c>
      <c r="E255" s="8"/>
    </row>
    <row r="256" spans="1:5" ht="16.5" customHeight="1" x14ac:dyDescent="0.3">
      <c r="A256" s="26"/>
      <c r="B256" s="22">
        <v>43727</v>
      </c>
      <c r="C256" s="17" t="s">
        <v>148</v>
      </c>
      <c r="D256" s="18">
        <v>8000</v>
      </c>
      <c r="E256" s="8"/>
    </row>
    <row r="257" spans="1:5" ht="16.5" customHeight="1" x14ac:dyDescent="0.3">
      <c r="A257" s="26"/>
      <c r="B257" s="22">
        <v>43728</v>
      </c>
      <c r="C257" s="17" t="s">
        <v>179</v>
      </c>
      <c r="D257" s="18">
        <v>30200</v>
      </c>
      <c r="E257" s="8"/>
    </row>
    <row r="258" spans="1:5" ht="16.5" customHeight="1" x14ac:dyDescent="0.3">
      <c r="A258" s="26"/>
      <c r="B258" s="22">
        <v>43728</v>
      </c>
      <c r="C258" s="17" t="s">
        <v>180</v>
      </c>
      <c r="D258" s="18">
        <v>370000</v>
      </c>
      <c r="E258" s="8"/>
    </row>
    <row r="259" spans="1:5" ht="16.5" customHeight="1" x14ac:dyDescent="0.3">
      <c r="A259" s="26"/>
      <c r="B259" s="22">
        <v>43728</v>
      </c>
      <c r="C259" s="17" t="s">
        <v>181</v>
      </c>
      <c r="D259" s="18">
        <v>85000</v>
      </c>
      <c r="E259" s="8"/>
    </row>
    <row r="260" spans="1:5" ht="16.5" customHeight="1" x14ac:dyDescent="0.3">
      <c r="A260" s="26"/>
      <c r="B260" s="22">
        <v>43728</v>
      </c>
      <c r="C260" s="17" t="s">
        <v>148</v>
      </c>
      <c r="D260" s="18">
        <v>120000</v>
      </c>
      <c r="E260" s="8"/>
    </row>
    <row r="261" spans="1:5" ht="16.5" customHeight="1" x14ac:dyDescent="0.3">
      <c r="A261" s="26"/>
      <c r="B261" s="22">
        <v>43731</v>
      </c>
      <c r="C261" s="17" t="s">
        <v>182</v>
      </c>
      <c r="D261" s="18">
        <v>30000</v>
      </c>
      <c r="E261" s="8"/>
    </row>
    <row r="262" spans="1:5" ht="16.5" customHeight="1" x14ac:dyDescent="0.3">
      <c r="A262" s="26"/>
      <c r="B262" s="22">
        <v>43731</v>
      </c>
      <c r="C262" s="17" t="s">
        <v>148</v>
      </c>
      <c r="D262" s="18">
        <v>56000</v>
      </c>
      <c r="E262" s="8"/>
    </row>
    <row r="263" spans="1:5" ht="16.5" customHeight="1" x14ac:dyDescent="0.3">
      <c r="A263" s="26"/>
      <c r="B263" s="22">
        <v>43732</v>
      </c>
      <c r="C263" s="17" t="s">
        <v>148</v>
      </c>
      <c r="D263" s="18">
        <v>16300</v>
      </c>
      <c r="E263" s="8"/>
    </row>
    <row r="264" spans="1:5" ht="16.5" customHeight="1" x14ac:dyDescent="0.3">
      <c r="A264" s="26"/>
      <c r="B264" s="22">
        <v>43732</v>
      </c>
      <c r="C264" s="17" t="s">
        <v>148</v>
      </c>
      <c r="D264" s="18">
        <v>10580</v>
      </c>
      <c r="E264" s="8"/>
    </row>
    <row r="265" spans="1:5" ht="16.5" customHeight="1" x14ac:dyDescent="0.3">
      <c r="A265" s="26"/>
      <c r="B265" s="22">
        <v>43732</v>
      </c>
      <c r="C265" s="17" t="s">
        <v>183</v>
      </c>
      <c r="D265" s="18">
        <v>76100</v>
      </c>
      <c r="E265" s="8"/>
    </row>
    <row r="266" spans="1:5" ht="16.5" customHeight="1" x14ac:dyDescent="0.3">
      <c r="A266" s="26"/>
      <c r="B266" s="22">
        <v>43733</v>
      </c>
      <c r="C266" s="17" t="s">
        <v>184</v>
      </c>
      <c r="D266" s="18">
        <v>3150</v>
      </c>
      <c r="E266" s="8"/>
    </row>
    <row r="267" spans="1:5" ht="16.5" customHeight="1" x14ac:dyDescent="0.3">
      <c r="A267" s="26"/>
      <c r="B267" s="22">
        <v>43733</v>
      </c>
      <c r="C267" s="17" t="s">
        <v>185</v>
      </c>
      <c r="D267" s="18">
        <v>22400</v>
      </c>
      <c r="E267" s="8"/>
    </row>
    <row r="268" spans="1:5" ht="16.5" customHeight="1" x14ac:dyDescent="0.3">
      <c r="A268" s="26"/>
      <c r="B268" s="22">
        <v>43736</v>
      </c>
      <c r="C268" s="17" t="s">
        <v>253</v>
      </c>
      <c r="D268" s="18">
        <v>50000</v>
      </c>
      <c r="E268" s="8"/>
    </row>
    <row r="269" spans="1:5" ht="16.5" customHeight="1" x14ac:dyDescent="0.3">
      <c r="A269" s="26"/>
      <c r="B269" s="22">
        <v>43737</v>
      </c>
      <c r="C269" s="17" t="s">
        <v>254</v>
      </c>
      <c r="D269" s="18">
        <v>50000</v>
      </c>
      <c r="E269" s="8"/>
    </row>
    <row r="270" spans="1:5" ht="16.5" customHeight="1" x14ac:dyDescent="0.3">
      <c r="A270" s="26"/>
      <c r="B270" s="22">
        <v>43737</v>
      </c>
      <c r="C270" s="17" t="s">
        <v>255</v>
      </c>
      <c r="D270" s="18">
        <v>50000</v>
      </c>
      <c r="E270" s="8"/>
    </row>
    <row r="271" spans="1:5" ht="16.5" customHeight="1" x14ac:dyDescent="0.3">
      <c r="A271" s="26"/>
      <c r="B271" s="22">
        <v>43738</v>
      </c>
      <c r="C271" s="17" t="s">
        <v>186</v>
      </c>
      <c r="D271" s="18">
        <v>377000</v>
      </c>
      <c r="E271" s="8"/>
    </row>
    <row r="272" spans="1:5" ht="16.5" customHeight="1" x14ac:dyDescent="0.3">
      <c r="A272" s="26"/>
      <c r="B272" s="22">
        <v>43738</v>
      </c>
      <c r="C272" s="17" t="s">
        <v>41</v>
      </c>
      <c r="D272" s="18">
        <v>166000</v>
      </c>
      <c r="E272" s="8"/>
    </row>
    <row r="273" spans="1:5" ht="16.5" customHeight="1" x14ac:dyDescent="0.3">
      <c r="A273" s="25" t="s">
        <v>17</v>
      </c>
      <c r="B273" s="13">
        <f>COUNTA(B274:B305)</f>
        <v>32</v>
      </c>
      <c r="C273" s="6"/>
      <c r="D273" s="11">
        <f>SUM(D274:D305)</f>
        <v>2702600</v>
      </c>
      <c r="E273" s="4"/>
    </row>
    <row r="274" spans="1:5" ht="16.5" customHeight="1" x14ac:dyDescent="0.3">
      <c r="A274" s="26"/>
      <c r="B274" s="23">
        <v>43739</v>
      </c>
      <c r="C274" s="19" t="s">
        <v>256</v>
      </c>
      <c r="D274" s="18">
        <v>50000</v>
      </c>
      <c r="E274" s="8"/>
    </row>
    <row r="275" spans="1:5" ht="16.5" customHeight="1" x14ac:dyDescent="0.3">
      <c r="A275" s="26"/>
      <c r="B275" s="23">
        <v>43740</v>
      </c>
      <c r="C275" s="19" t="s">
        <v>187</v>
      </c>
      <c r="D275" s="18">
        <v>11500</v>
      </c>
      <c r="E275" s="8"/>
    </row>
    <row r="276" spans="1:5" ht="16.5" customHeight="1" x14ac:dyDescent="0.3">
      <c r="A276" s="26"/>
      <c r="B276" s="23">
        <v>43742</v>
      </c>
      <c r="C276" s="19" t="s">
        <v>188</v>
      </c>
      <c r="D276" s="18">
        <v>75890</v>
      </c>
      <c r="E276" s="8"/>
    </row>
    <row r="277" spans="1:5" ht="16.5" customHeight="1" x14ac:dyDescent="0.3">
      <c r="A277" s="26"/>
      <c r="B277" s="23">
        <v>43742</v>
      </c>
      <c r="C277" s="19" t="s">
        <v>41</v>
      </c>
      <c r="D277" s="18">
        <v>54800</v>
      </c>
      <c r="E277" s="8"/>
    </row>
    <row r="278" spans="1:5" ht="16.5" customHeight="1" x14ac:dyDescent="0.3">
      <c r="A278" s="26"/>
      <c r="B278" s="23">
        <v>43742</v>
      </c>
      <c r="C278" s="19" t="s">
        <v>189</v>
      </c>
      <c r="D278" s="18">
        <v>111000</v>
      </c>
      <c r="E278" s="8"/>
    </row>
    <row r="279" spans="1:5" ht="16.5" customHeight="1" x14ac:dyDescent="0.3">
      <c r="A279" s="26"/>
      <c r="B279" s="23">
        <v>43743</v>
      </c>
      <c r="C279" s="19" t="s">
        <v>190</v>
      </c>
      <c r="D279" s="18">
        <v>50000</v>
      </c>
      <c r="E279" s="8"/>
    </row>
    <row r="280" spans="1:5" ht="16.5" customHeight="1" x14ac:dyDescent="0.3">
      <c r="A280" s="26"/>
      <c r="B280" s="23">
        <v>43745</v>
      </c>
      <c r="C280" s="19" t="s">
        <v>191</v>
      </c>
      <c r="D280" s="18">
        <v>10800</v>
      </c>
      <c r="E280" s="8"/>
    </row>
    <row r="281" spans="1:5" ht="16.5" customHeight="1" x14ac:dyDescent="0.3">
      <c r="A281" s="26"/>
      <c r="B281" s="23">
        <v>43746</v>
      </c>
      <c r="C281" s="19" t="s">
        <v>192</v>
      </c>
      <c r="D281" s="18">
        <v>69000</v>
      </c>
      <c r="E281" s="8"/>
    </row>
    <row r="282" spans="1:5" ht="16.5" customHeight="1" x14ac:dyDescent="0.3">
      <c r="A282" s="26"/>
      <c r="B282" s="23">
        <v>43748</v>
      </c>
      <c r="C282" s="19" t="s">
        <v>193</v>
      </c>
      <c r="D282" s="18">
        <v>237000</v>
      </c>
      <c r="E282" s="8"/>
    </row>
    <row r="283" spans="1:5" ht="16.5" customHeight="1" x14ac:dyDescent="0.3">
      <c r="A283" s="26"/>
      <c r="B283" s="23">
        <v>43749</v>
      </c>
      <c r="C283" s="19" t="s">
        <v>194</v>
      </c>
      <c r="D283" s="18">
        <v>19600</v>
      </c>
      <c r="E283" s="8"/>
    </row>
    <row r="284" spans="1:5" ht="16.5" customHeight="1" x14ac:dyDescent="0.3">
      <c r="A284" s="26"/>
      <c r="B284" s="23">
        <v>43749</v>
      </c>
      <c r="C284" s="19" t="s">
        <v>195</v>
      </c>
      <c r="D284" s="18">
        <v>144500</v>
      </c>
      <c r="E284" s="8"/>
    </row>
    <row r="285" spans="1:5" ht="16.5" customHeight="1" x14ac:dyDescent="0.3">
      <c r="A285" s="26"/>
      <c r="B285" s="22">
        <v>43750</v>
      </c>
      <c r="C285" s="17" t="s">
        <v>196</v>
      </c>
      <c r="D285" s="18">
        <v>50000</v>
      </c>
      <c r="E285" s="8"/>
    </row>
    <row r="286" spans="1:5" ht="16.5" customHeight="1" x14ac:dyDescent="0.3">
      <c r="A286" s="26"/>
      <c r="B286" s="22">
        <v>43752</v>
      </c>
      <c r="C286" s="17" t="s">
        <v>197</v>
      </c>
      <c r="D286" s="18">
        <v>15000</v>
      </c>
      <c r="E286" s="8"/>
    </row>
    <row r="287" spans="1:5" ht="16.5" customHeight="1" x14ac:dyDescent="0.3">
      <c r="A287" s="26"/>
      <c r="B287" s="22">
        <v>43752</v>
      </c>
      <c r="C287" s="17" t="s">
        <v>198</v>
      </c>
      <c r="D287" s="18">
        <v>52000</v>
      </c>
      <c r="E287" s="8"/>
    </row>
    <row r="288" spans="1:5" ht="16.5" customHeight="1" x14ac:dyDescent="0.3">
      <c r="A288" s="26"/>
      <c r="B288" s="22">
        <v>43753</v>
      </c>
      <c r="C288" s="17" t="s">
        <v>199</v>
      </c>
      <c r="D288" s="18">
        <v>25850</v>
      </c>
      <c r="E288" s="8"/>
    </row>
    <row r="289" spans="1:5" ht="16.5" customHeight="1" x14ac:dyDescent="0.3">
      <c r="A289" s="26"/>
      <c r="B289" s="22">
        <v>43753</v>
      </c>
      <c r="C289" s="17" t="s">
        <v>200</v>
      </c>
      <c r="D289" s="18">
        <v>72260</v>
      </c>
      <c r="E289" s="8"/>
    </row>
    <row r="290" spans="1:5" ht="16.5" customHeight="1" x14ac:dyDescent="0.3">
      <c r="A290" s="26"/>
      <c r="B290" s="22">
        <v>43754</v>
      </c>
      <c r="C290" s="17" t="s">
        <v>200</v>
      </c>
      <c r="D290" s="18">
        <v>23100</v>
      </c>
      <c r="E290" s="8"/>
    </row>
    <row r="291" spans="1:5" ht="16.5" customHeight="1" x14ac:dyDescent="0.3">
      <c r="A291" s="26"/>
      <c r="B291" s="22">
        <v>43754</v>
      </c>
      <c r="C291" s="17" t="s">
        <v>201</v>
      </c>
      <c r="D291" s="18">
        <v>82000</v>
      </c>
      <c r="E291" s="8"/>
    </row>
    <row r="292" spans="1:5" ht="16.5" customHeight="1" x14ac:dyDescent="0.3">
      <c r="A292" s="26"/>
      <c r="B292" s="22">
        <v>43755</v>
      </c>
      <c r="C292" s="17" t="s">
        <v>41</v>
      </c>
      <c r="D292" s="18">
        <v>92000</v>
      </c>
      <c r="E292" s="8"/>
    </row>
    <row r="293" spans="1:5" ht="16.5" customHeight="1" x14ac:dyDescent="0.3">
      <c r="A293" s="26"/>
      <c r="B293" s="22">
        <v>43755</v>
      </c>
      <c r="C293" s="17" t="s">
        <v>202</v>
      </c>
      <c r="D293" s="18">
        <v>16000</v>
      </c>
      <c r="E293" s="8"/>
    </row>
    <row r="294" spans="1:5" ht="16.5" customHeight="1" x14ac:dyDescent="0.3">
      <c r="A294" s="26"/>
      <c r="B294" s="22">
        <v>43756</v>
      </c>
      <c r="C294" s="17" t="s">
        <v>203</v>
      </c>
      <c r="D294" s="18">
        <v>126000</v>
      </c>
      <c r="E294" s="8"/>
    </row>
    <row r="295" spans="1:5" ht="16.5" customHeight="1" x14ac:dyDescent="0.3">
      <c r="A295" s="26"/>
      <c r="B295" s="22">
        <v>43756</v>
      </c>
      <c r="C295" s="17" t="s">
        <v>204</v>
      </c>
      <c r="D295" s="18">
        <v>24000</v>
      </c>
      <c r="E295" s="8"/>
    </row>
    <row r="296" spans="1:5" ht="16.5" customHeight="1" x14ac:dyDescent="0.3">
      <c r="A296" s="26"/>
      <c r="B296" s="22">
        <v>43759</v>
      </c>
      <c r="C296" s="17" t="s">
        <v>205</v>
      </c>
      <c r="D296" s="18">
        <v>98000</v>
      </c>
      <c r="E296" s="8"/>
    </row>
    <row r="297" spans="1:5" ht="16.5" customHeight="1" x14ac:dyDescent="0.3">
      <c r="A297" s="26"/>
      <c r="B297" s="22">
        <v>43760</v>
      </c>
      <c r="C297" s="17" t="s">
        <v>206</v>
      </c>
      <c r="D297" s="18">
        <v>400000</v>
      </c>
      <c r="E297" s="8"/>
    </row>
    <row r="298" spans="1:5" ht="16.5" customHeight="1" x14ac:dyDescent="0.3">
      <c r="A298" s="26"/>
      <c r="B298" s="22">
        <v>43760</v>
      </c>
      <c r="C298" s="17" t="s">
        <v>207</v>
      </c>
      <c r="D298" s="18">
        <v>30500</v>
      </c>
      <c r="E298" s="8"/>
    </row>
    <row r="299" spans="1:5" ht="16.5" customHeight="1" x14ac:dyDescent="0.3">
      <c r="A299" s="26"/>
      <c r="B299" s="22">
        <v>43761</v>
      </c>
      <c r="C299" s="17" t="s">
        <v>208</v>
      </c>
      <c r="D299" s="18">
        <v>90000</v>
      </c>
      <c r="E299" s="8"/>
    </row>
    <row r="300" spans="1:5" ht="16.5" customHeight="1" x14ac:dyDescent="0.3">
      <c r="A300" s="26"/>
      <c r="B300" s="22">
        <v>43762</v>
      </c>
      <c r="C300" s="17" t="s">
        <v>209</v>
      </c>
      <c r="D300" s="18">
        <v>174000</v>
      </c>
      <c r="E300" s="8"/>
    </row>
    <row r="301" spans="1:5" ht="16.5" customHeight="1" x14ac:dyDescent="0.3">
      <c r="A301" s="26"/>
      <c r="B301" s="22">
        <v>43763</v>
      </c>
      <c r="C301" s="17" t="s">
        <v>41</v>
      </c>
      <c r="D301" s="18">
        <v>78000</v>
      </c>
      <c r="E301" s="8"/>
    </row>
    <row r="302" spans="1:5" ht="16.5" customHeight="1" x14ac:dyDescent="0.3">
      <c r="A302" s="26"/>
      <c r="B302" s="22">
        <v>43763</v>
      </c>
      <c r="C302" s="17" t="s">
        <v>257</v>
      </c>
      <c r="D302" s="18">
        <v>80000</v>
      </c>
      <c r="E302" s="8"/>
    </row>
    <row r="303" spans="1:5" ht="16.5" customHeight="1" x14ac:dyDescent="0.3">
      <c r="A303" s="26"/>
      <c r="B303" s="22">
        <v>43766</v>
      </c>
      <c r="C303" s="17" t="s">
        <v>125</v>
      </c>
      <c r="D303" s="18">
        <v>118000</v>
      </c>
      <c r="E303" s="8"/>
    </row>
    <row r="304" spans="1:5" ht="16.5" customHeight="1" x14ac:dyDescent="0.3">
      <c r="A304" s="26"/>
      <c r="B304" s="22">
        <v>43766</v>
      </c>
      <c r="C304" s="17" t="s">
        <v>210</v>
      </c>
      <c r="D304" s="18">
        <v>124800</v>
      </c>
      <c r="E304" s="8"/>
    </row>
    <row r="305" spans="1:5" ht="16.5" customHeight="1" x14ac:dyDescent="0.3">
      <c r="A305" s="26"/>
      <c r="B305" s="22">
        <v>43768</v>
      </c>
      <c r="C305" s="17" t="s">
        <v>211</v>
      </c>
      <c r="D305" s="18">
        <v>97000</v>
      </c>
      <c r="E305" s="8"/>
    </row>
    <row r="306" spans="1:5" ht="16.5" customHeight="1" x14ac:dyDescent="0.3">
      <c r="A306" s="25" t="s">
        <v>18</v>
      </c>
      <c r="B306" s="13">
        <f>COUNTA(B307:B346)</f>
        <v>40</v>
      </c>
      <c r="C306" s="6"/>
      <c r="D306" s="11">
        <f>SUM(D307:D346)</f>
        <v>2806840</v>
      </c>
      <c r="E306" s="4"/>
    </row>
    <row r="307" spans="1:5" ht="16.5" customHeight="1" x14ac:dyDescent="0.3">
      <c r="A307" s="26"/>
      <c r="B307" s="22">
        <v>43770</v>
      </c>
      <c r="C307" s="17" t="s">
        <v>212</v>
      </c>
      <c r="D307" s="18">
        <v>50000</v>
      </c>
      <c r="E307" s="8"/>
    </row>
    <row r="308" spans="1:5" ht="16.5" customHeight="1" x14ac:dyDescent="0.3">
      <c r="A308" s="26"/>
      <c r="B308" s="23">
        <v>43770</v>
      </c>
      <c r="C308" s="19" t="s">
        <v>213</v>
      </c>
      <c r="D308" s="18">
        <v>73500</v>
      </c>
      <c r="E308" s="8"/>
    </row>
    <row r="309" spans="1:5" ht="16.5" customHeight="1" x14ac:dyDescent="0.3">
      <c r="A309" s="26"/>
      <c r="B309" s="23">
        <v>43770</v>
      </c>
      <c r="C309" s="19" t="s">
        <v>41</v>
      </c>
      <c r="D309" s="18">
        <v>32000</v>
      </c>
      <c r="E309" s="8"/>
    </row>
    <row r="310" spans="1:5" ht="16.5" customHeight="1" x14ac:dyDescent="0.3">
      <c r="A310" s="26"/>
      <c r="B310" s="23">
        <v>43770</v>
      </c>
      <c r="C310" s="19" t="s">
        <v>92</v>
      </c>
      <c r="D310" s="18">
        <v>168000</v>
      </c>
      <c r="E310" s="8"/>
    </row>
    <row r="311" spans="1:5" ht="16.5" customHeight="1" x14ac:dyDescent="0.3">
      <c r="A311" s="26"/>
      <c r="B311" s="23">
        <v>43774</v>
      </c>
      <c r="C311" s="19" t="s">
        <v>41</v>
      </c>
      <c r="D311" s="18">
        <v>54000</v>
      </c>
      <c r="E311" s="8"/>
    </row>
    <row r="312" spans="1:5" ht="16.5" customHeight="1" x14ac:dyDescent="0.3">
      <c r="A312" s="26"/>
      <c r="B312" s="23">
        <v>43774</v>
      </c>
      <c r="C312" s="19" t="s">
        <v>214</v>
      </c>
      <c r="D312" s="18">
        <v>14050</v>
      </c>
      <c r="E312" s="8"/>
    </row>
    <row r="313" spans="1:5" ht="16.5" customHeight="1" x14ac:dyDescent="0.3">
      <c r="A313" s="26"/>
      <c r="B313" s="23">
        <v>43776</v>
      </c>
      <c r="C313" s="19" t="s">
        <v>215</v>
      </c>
      <c r="D313" s="18">
        <v>144000</v>
      </c>
      <c r="E313" s="8"/>
    </row>
    <row r="314" spans="1:5" ht="16.5" customHeight="1" x14ac:dyDescent="0.3">
      <c r="A314" s="26"/>
      <c r="B314" s="23">
        <v>43776</v>
      </c>
      <c r="C314" s="19" t="s">
        <v>41</v>
      </c>
      <c r="D314" s="18">
        <v>25000</v>
      </c>
      <c r="E314" s="8"/>
    </row>
    <row r="315" spans="1:5" ht="16.5" customHeight="1" x14ac:dyDescent="0.3">
      <c r="A315" s="26"/>
      <c r="B315" s="23">
        <v>43777</v>
      </c>
      <c r="C315" s="19" t="s">
        <v>150</v>
      </c>
      <c r="D315" s="18">
        <v>120000</v>
      </c>
      <c r="E315" s="8"/>
    </row>
    <row r="316" spans="1:5" ht="16.5" customHeight="1" x14ac:dyDescent="0.3">
      <c r="A316" s="26"/>
      <c r="B316" s="23">
        <v>43777</v>
      </c>
      <c r="C316" s="19" t="s">
        <v>216</v>
      </c>
      <c r="D316" s="18">
        <v>299000</v>
      </c>
      <c r="E316" s="8"/>
    </row>
    <row r="317" spans="1:5" ht="16.5" customHeight="1" x14ac:dyDescent="0.3">
      <c r="A317" s="26"/>
      <c r="B317" s="23">
        <v>43777</v>
      </c>
      <c r="C317" s="19" t="s">
        <v>217</v>
      </c>
      <c r="D317" s="18">
        <v>7650</v>
      </c>
      <c r="E317" s="8"/>
    </row>
    <row r="318" spans="1:5" ht="16.5" customHeight="1" x14ac:dyDescent="0.3">
      <c r="A318" s="26"/>
      <c r="B318" s="23">
        <v>43780</v>
      </c>
      <c r="C318" s="19" t="s">
        <v>218</v>
      </c>
      <c r="D318" s="18">
        <v>7850</v>
      </c>
      <c r="E318" s="8"/>
    </row>
    <row r="319" spans="1:5" ht="16.5" customHeight="1" x14ac:dyDescent="0.3">
      <c r="A319" s="26"/>
      <c r="B319" s="23">
        <v>43782</v>
      </c>
      <c r="C319" s="19" t="s">
        <v>219</v>
      </c>
      <c r="D319" s="18">
        <v>15450</v>
      </c>
      <c r="E319" s="8"/>
    </row>
    <row r="320" spans="1:5" ht="16.5" customHeight="1" x14ac:dyDescent="0.3">
      <c r="A320" s="26"/>
      <c r="B320" s="22">
        <v>43782</v>
      </c>
      <c r="C320" s="19" t="s">
        <v>219</v>
      </c>
      <c r="D320" s="18">
        <v>35000</v>
      </c>
      <c r="E320" s="8"/>
    </row>
    <row r="321" spans="1:5" ht="16.5" customHeight="1" x14ac:dyDescent="0.3">
      <c r="A321" s="26"/>
      <c r="B321" s="22">
        <v>43782</v>
      </c>
      <c r="C321" s="19" t="s">
        <v>220</v>
      </c>
      <c r="D321" s="18">
        <v>40800</v>
      </c>
      <c r="E321" s="8"/>
    </row>
    <row r="322" spans="1:5" ht="16.5" customHeight="1" x14ac:dyDescent="0.3">
      <c r="A322" s="26"/>
      <c r="B322" s="22">
        <v>43784</v>
      </c>
      <c r="C322" s="17" t="s">
        <v>41</v>
      </c>
      <c r="D322" s="18">
        <v>21000</v>
      </c>
      <c r="E322" s="8"/>
    </row>
    <row r="323" spans="1:5" ht="16.5" customHeight="1" x14ac:dyDescent="0.3">
      <c r="A323" s="26"/>
      <c r="B323" s="22">
        <v>43784</v>
      </c>
      <c r="C323" s="17" t="s">
        <v>221</v>
      </c>
      <c r="D323" s="18">
        <v>20200</v>
      </c>
      <c r="E323" s="8"/>
    </row>
    <row r="324" spans="1:5" ht="16.5" customHeight="1" x14ac:dyDescent="0.3">
      <c r="A324" s="26"/>
      <c r="B324" s="22">
        <v>43784</v>
      </c>
      <c r="C324" s="17" t="s">
        <v>222</v>
      </c>
      <c r="D324" s="18">
        <v>36000</v>
      </c>
      <c r="E324" s="8"/>
    </row>
    <row r="325" spans="1:5" ht="16.5" customHeight="1" x14ac:dyDescent="0.3">
      <c r="A325" s="26"/>
      <c r="B325" s="22">
        <v>43787</v>
      </c>
      <c r="C325" s="17" t="s">
        <v>41</v>
      </c>
      <c r="D325" s="18">
        <v>170000</v>
      </c>
      <c r="E325" s="8"/>
    </row>
    <row r="326" spans="1:5" ht="16.5" customHeight="1" x14ac:dyDescent="0.3">
      <c r="A326" s="26"/>
      <c r="B326" s="22">
        <v>43787</v>
      </c>
      <c r="C326" s="17" t="s">
        <v>41</v>
      </c>
      <c r="D326" s="18">
        <v>82200</v>
      </c>
      <c r="E326" s="8"/>
    </row>
    <row r="327" spans="1:5" ht="16.5" customHeight="1" x14ac:dyDescent="0.3">
      <c r="A327" s="26"/>
      <c r="B327" s="22">
        <v>43788</v>
      </c>
      <c r="C327" s="17" t="s">
        <v>41</v>
      </c>
      <c r="D327" s="18">
        <v>25000</v>
      </c>
      <c r="E327" s="8"/>
    </row>
    <row r="328" spans="1:5" ht="16.5" customHeight="1" x14ac:dyDescent="0.3">
      <c r="A328" s="26"/>
      <c r="B328" s="22">
        <v>43789</v>
      </c>
      <c r="C328" s="17" t="s">
        <v>223</v>
      </c>
      <c r="D328" s="18">
        <v>84000</v>
      </c>
      <c r="E328" s="8"/>
    </row>
    <row r="329" spans="1:5" ht="16.5" customHeight="1" x14ac:dyDescent="0.3">
      <c r="A329" s="26"/>
      <c r="B329" s="22">
        <v>43789</v>
      </c>
      <c r="C329" s="17" t="s">
        <v>224</v>
      </c>
      <c r="D329" s="18">
        <v>35000</v>
      </c>
      <c r="E329" s="8"/>
    </row>
    <row r="330" spans="1:5" ht="16.5" customHeight="1" x14ac:dyDescent="0.3">
      <c r="A330" s="26"/>
      <c r="B330" s="22">
        <v>43789</v>
      </c>
      <c r="C330" s="17" t="s">
        <v>224</v>
      </c>
      <c r="D330" s="18">
        <v>13450</v>
      </c>
      <c r="E330" s="8"/>
    </row>
    <row r="331" spans="1:5" ht="16.5" customHeight="1" x14ac:dyDescent="0.3">
      <c r="A331" s="26"/>
      <c r="B331" s="22">
        <v>43789</v>
      </c>
      <c r="C331" s="17" t="s">
        <v>225</v>
      </c>
      <c r="D331" s="18">
        <v>100000</v>
      </c>
      <c r="E331" s="8"/>
    </row>
    <row r="332" spans="1:5" ht="16.5" customHeight="1" x14ac:dyDescent="0.3">
      <c r="A332" s="26"/>
      <c r="B332" s="22">
        <v>43790</v>
      </c>
      <c r="C332" s="17" t="s">
        <v>226</v>
      </c>
      <c r="D332" s="18">
        <v>178000</v>
      </c>
      <c r="E332" s="8"/>
    </row>
    <row r="333" spans="1:5" ht="16.5" customHeight="1" x14ac:dyDescent="0.3">
      <c r="A333" s="26"/>
      <c r="B333" s="22">
        <v>43791</v>
      </c>
      <c r="C333" s="17" t="s">
        <v>227</v>
      </c>
      <c r="D333" s="18">
        <v>66000</v>
      </c>
      <c r="E333" s="8"/>
    </row>
    <row r="334" spans="1:5" ht="16.5" customHeight="1" x14ac:dyDescent="0.3">
      <c r="A334" s="26"/>
      <c r="B334" s="22">
        <v>43793</v>
      </c>
      <c r="C334" s="17" t="s">
        <v>49</v>
      </c>
      <c r="D334" s="18">
        <v>50000</v>
      </c>
      <c r="E334" s="8"/>
    </row>
    <row r="335" spans="1:5" ht="16.5" customHeight="1" x14ac:dyDescent="0.3">
      <c r="A335" s="26"/>
      <c r="B335" s="22">
        <v>43794</v>
      </c>
      <c r="C335" s="17" t="s">
        <v>212</v>
      </c>
      <c r="D335" s="18">
        <v>50000</v>
      </c>
      <c r="E335" s="8"/>
    </row>
    <row r="336" spans="1:5" ht="16.5" customHeight="1" x14ac:dyDescent="0.3">
      <c r="A336" s="26"/>
      <c r="B336" s="22">
        <v>43794</v>
      </c>
      <c r="C336" s="17" t="s">
        <v>228</v>
      </c>
      <c r="D336" s="18">
        <v>5150</v>
      </c>
      <c r="E336" s="8"/>
    </row>
    <row r="337" spans="1:5" ht="16.5" customHeight="1" x14ac:dyDescent="0.3">
      <c r="A337" s="26"/>
      <c r="B337" s="22">
        <v>43794</v>
      </c>
      <c r="C337" s="17" t="s">
        <v>229</v>
      </c>
      <c r="D337" s="18">
        <v>9250</v>
      </c>
      <c r="E337" s="8"/>
    </row>
    <row r="338" spans="1:5" ht="16.5" customHeight="1" x14ac:dyDescent="0.3">
      <c r="A338" s="26"/>
      <c r="B338" s="22">
        <v>43795</v>
      </c>
      <c r="C338" s="17" t="s">
        <v>41</v>
      </c>
      <c r="D338" s="18">
        <v>36000</v>
      </c>
      <c r="E338" s="8"/>
    </row>
    <row r="339" spans="1:5" ht="16.5" customHeight="1" x14ac:dyDescent="0.3">
      <c r="A339" s="26"/>
      <c r="B339" s="22">
        <v>43796</v>
      </c>
      <c r="C339" s="17" t="s">
        <v>41</v>
      </c>
      <c r="D339" s="18">
        <v>71000</v>
      </c>
      <c r="E339" s="8"/>
    </row>
    <row r="340" spans="1:5" ht="16.5" customHeight="1" x14ac:dyDescent="0.3">
      <c r="A340" s="26"/>
      <c r="B340" s="22">
        <v>43796</v>
      </c>
      <c r="C340" s="17" t="s">
        <v>41</v>
      </c>
      <c r="D340" s="18">
        <v>225000</v>
      </c>
      <c r="E340" s="8"/>
    </row>
    <row r="341" spans="1:5" ht="16.5" customHeight="1" x14ac:dyDescent="0.3">
      <c r="A341" s="26"/>
      <c r="B341" s="22">
        <v>43797</v>
      </c>
      <c r="C341" s="17" t="s">
        <v>189</v>
      </c>
      <c r="D341" s="18">
        <v>71000</v>
      </c>
      <c r="E341" s="8"/>
    </row>
    <row r="342" spans="1:5" ht="16.5" customHeight="1" x14ac:dyDescent="0.3">
      <c r="A342" s="26"/>
      <c r="B342" s="22">
        <v>43797</v>
      </c>
      <c r="C342" s="17" t="s">
        <v>230</v>
      </c>
      <c r="D342" s="18">
        <v>191290</v>
      </c>
      <c r="E342" s="8"/>
    </row>
    <row r="343" spans="1:5" ht="16.5" customHeight="1" x14ac:dyDescent="0.3">
      <c r="A343" s="26"/>
      <c r="B343" s="22">
        <v>43798</v>
      </c>
      <c r="C343" s="17" t="s">
        <v>225</v>
      </c>
      <c r="D343" s="18">
        <v>50000</v>
      </c>
      <c r="E343" s="8"/>
    </row>
    <row r="344" spans="1:5" x14ac:dyDescent="0.3">
      <c r="A344" s="26"/>
      <c r="B344" s="22">
        <v>43798</v>
      </c>
      <c r="C344" s="17" t="s">
        <v>231</v>
      </c>
      <c r="D344" s="18">
        <v>71000</v>
      </c>
      <c r="E344" s="8"/>
    </row>
    <row r="345" spans="1:5" x14ac:dyDescent="0.3">
      <c r="A345" s="26"/>
      <c r="B345" s="22">
        <v>43798</v>
      </c>
      <c r="C345" s="17" t="s">
        <v>232</v>
      </c>
      <c r="D345" s="18">
        <v>10000</v>
      </c>
      <c r="E345" s="8"/>
    </row>
    <row r="346" spans="1:5" x14ac:dyDescent="0.3">
      <c r="A346" s="26"/>
      <c r="B346" s="22">
        <v>43799</v>
      </c>
      <c r="C346" s="17" t="s">
        <v>233</v>
      </c>
      <c r="D346" s="18">
        <v>50000</v>
      </c>
      <c r="E346" s="8"/>
    </row>
    <row r="347" spans="1:5" ht="16.5" customHeight="1" x14ac:dyDescent="0.3">
      <c r="A347" s="25" t="s">
        <v>19</v>
      </c>
      <c r="B347" s="13">
        <f>COUNTA(B348:B383)</f>
        <v>36</v>
      </c>
      <c r="C347" s="6"/>
      <c r="D347" s="11">
        <f>SUM(D348:D383)</f>
        <v>5816400</v>
      </c>
      <c r="E347" s="4"/>
    </row>
    <row r="348" spans="1:5" ht="16.5" customHeight="1" x14ac:dyDescent="0.3">
      <c r="A348" s="26"/>
      <c r="B348" s="22">
        <v>43801</v>
      </c>
      <c r="C348" s="17" t="s">
        <v>41</v>
      </c>
      <c r="D348" s="18">
        <v>47100</v>
      </c>
      <c r="E348" s="8"/>
    </row>
    <row r="349" spans="1:5" ht="16.5" customHeight="1" x14ac:dyDescent="0.3">
      <c r="A349" s="26"/>
      <c r="B349" s="23">
        <v>43803</v>
      </c>
      <c r="C349" s="19" t="s">
        <v>41</v>
      </c>
      <c r="D349" s="18">
        <v>72000</v>
      </c>
      <c r="E349" s="8"/>
    </row>
    <row r="350" spans="1:5" ht="16.5" customHeight="1" x14ac:dyDescent="0.3">
      <c r="A350" s="26"/>
      <c r="B350" s="23">
        <v>43804</v>
      </c>
      <c r="C350" s="19" t="s">
        <v>41</v>
      </c>
      <c r="D350" s="18">
        <v>48000</v>
      </c>
      <c r="E350" s="8"/>
    </row>
    <row r="351" spans="1:5" ht="16.5" customHeight="1" x14ac:dyDescent="0.3">
      <c r="A351" s="26"/>
      <c r="B351" s="23">
        <v>43804</v>
      </c>
      <c r="C351" s="19" t="s">
        <v>234</v>
      </c>
      <c r="D351" s="18">
        <v>20200</v>
      </c>
      <c r="E351" s="8"/>
    </row>
    <row r="352" spans="1:5" ht="16.5" customHeight="1" x14ac:dyDescent="0.3">
      <c r="A352" s="26"/>
      <c r="B352" s="23">
        <v>43805</v>
      </c>
      <c r="C352" s="19" t="s">
        <v>41</v>
      </c>
      <c r="D352" s="18">
        <v>70000</v>
      </c>
      <c r="E352" s="8"/>
    </row>
    <row r="353" spans="1:5" ht="16.5" customHeight="1" x14ac:dyDescent="0.3">
      <c r="A353" s="26"/>
      <c r="B353" s="23">
        <v>44172</v>
      </c>
      <c r="C353" s="19" t="s">
        <v>235</v>
      </c>
      <c r="D353" s="18">
        <v>26500</v>
      </c>
      <c r="E353" s="8"/>
    </row>
    <row r="354" spans="1:5" ht="16.5" customHeight="1" x14ac:dyDescent="0.3">
      <c r="A354" s="26"/>
      <c r="B354" s="23">
        <v>44172</v>
      </c>
      <c r="C354" s="19" t="s">
        <v>235</v>
      </c>
      <c r="D354" s="18">
        <v>54000</v>
      </c>
      <c r="E354" s="8"/>
    </row>
    <row r="355" spans="1:5" ht="16.5" customHeight="1" x14ac:dyDescent="0.3">
      <c r="A355" s="26"/>
      <c r="B355" s="23">
        <v>43809</v>
      </c>
      <c r="C355" s="19" t="s">
        <v>80</v>
      </c>
      <c r="D355" s="18">
        <v>288000</v>
      </c>
      <c r="E355" s="8"/>
    </row>
    <row r="356" spans="1:5" ht="16.5" customHeight="1" x14ac:dyDescent="0.3">
      <c r="A356" s="26"/>
      <c r="B356" s="23">
        <v>43809</v>
      </c>
      <c r="C356" s="19" t="s">
        <v>41</v>
      </c>
      <c r="D356" s="18">
        <v>59000</v>
      </c>
      <c r="E356" s="8"/>
    </row>
    <row r="357" spans="1:5" ht="16.5" customHeight="1" x14ac:dyDescent="0.3">
      <c r="A357" s="26"/>
      <c r="B357" s="23">
        <v>43811</v>
      </c>
      <c r="C357" s="19" t="s">
        <v>236</v>
      </c>
      <c r="D357" s="18">
        <v>8000</v>
      </c>
      <c r="E357" s="8"/>
    </row>
    <row r="358" spans="1:5" ht="16.5" customHeight="1" x14ac:dyDescent="0.3">
      <c r="A358" s="26"/>
      <c r="B358" s="23">
        <v>43811</v>
      </c>
      <c r="C358" s="19" t="s">
        <v>41</v>
      </c>
      <c r="D358" s="18">
        <v>35700</v>
      </c>
      <c r="E358" s="8"/>
    </row>
    <row r="359" spans="1:5" ht="16.5" customHeight="1" x14ac:dyDescent="0.3">
      <c r="A359" s="26"/>
      <c r="B359" s="23">
        <v>43812</v>
      </c>
      <c r="C359" s="19" t="s">
        <v>237</v>
      </c>
      <c r="D359" s="18">
        <v>60000</v>
      </c>
      <c r="E359" s="8"/>
    </row>
    <row r="360" spans="1:5" ht="16.5" customHeight="1" x14ac:dyDescent="0.3">
      <c r="A360" s="26"/>
      <c r="B360" s="23">
        <v>43812</v>
      </c>
      <c r="C360" s="19" t="s">
        <v>238</v>
      </c>
      <c r="D360" s="18">
        <v>68000</v>
      </c>
      <c r="E360" s="8"/>
    </row>
    <row r="361" spans="1:5" ht="16.5" customHeight="1" x14ac:dyDescent="0.3">
      <c r="A361" s="26"/>
      <c r="B361" s="23">
        <v>43812</v>
      </c>
      <c r="C361" s="19" t="s">
        <v>41</v>
      </c>
      <c r="D361" s="18">
        <v>210500</v>
      </c>
      <c r="E361" s="8"/>
    </row>
    <row r="362" spans="1:5" ht="16.5" customHeight="1" x14ac:dyDescent="0.3">
      <c r="A362" s="26"/>
      <c r="B362" s="23">
        <v>44178</v>
      </c>
      <c r="C362" s="17" t="s">
        <v>225</v>
      </c>
      <c r="D362" s="18">
        <v>90000</v>
      </c>
      <c r="E362" s="8"/>
    </row>
    <row r="363" spans="1:5" ht="16.5" customHeight="1" x14ac:dyDescent="0.3">
      <c r="A363" s="26"/>
      <c r="B363" s="22">
        <v>43815</v>
      </c>
      <c r="C363" s="19" t="s">
        <v>61</v>
      </c>
      <c r="D363" s="18">
        <v>105000</v>
      </c>
      <c r="E363" s="8"/>
    </row>
    <row r="364" spans="1:5" ht="16.5" customHeight="1" x14ac:dyDescent="0.3">
      <c r="A364" s="26"/>
      <c r="B364" s="22">
        <v>44181</v>
      </c>
      <c r="C364" s="19" t="s">
        <v>239</v>
      </c>
      <c r="D364" s="18">
        <v>237000</v>
      </c>
      <c r="E364" s="8"/>
    </row>
    <row r="365" spans="1:5" ht="16.5" customHeight="1" x14ac:dyDescent="0.3">
      <c r="A365" s="26"/>
      <c r="B365" s="22">
        <v>44181</v>
      </c>
      <c r="C365" s="19" t="s">
        <v>240</v>
      </c>
      <c r="D365" s="18">
        <v>70000</v>
      </c>
      <c r="E365" s="8"/>
    </row>
    <row r="366" spans="1:5" ht="16.5" customHeight="1" x14ac:dyDescent="0.3">
      <c r="A366" s="26"/>
      <c r="B366" s="22">
        <v>43816</v>
      </c>
      <c r="C366" s="17" t="s">
        <v>241</v>
      </c>
      <c r="D366" s="18">
        <v>400000</v>
      </c>
      <c r="E366" s="8"/>
    </row>
    <row r="367" spans="1:5" ht="16.5" customHeight="1" x14ac:dyDescent="0.3">
      <c r="A367" s="26"/>
      <c r="B367" s="22">
        <v>43816</v>
      </c>
      <c r="C367" s="17" t="s">
        <v>242</v>
      </c>
      <c r="D367" s="18">
        <v>561000</v>
      </c>
      <c r="E367" s="8"/>
    </row>
    <row r="368" spans="1:5" ht="16.5" customHeight="1" x14ac:dyDescent="0.3">
      <c r="A368" s="26"/>
      <c r="B368" s="22">
        <v>43817</v>
      </c>
      <c r="C368" s="17" t="s">
        <v>41</v>
      </c>
      <c r="D368" s="18">
        <v>17000</v>
      </c>
      <c r="E368" s="8"/>
    </row>
    <row r="369" spans="1:5" ht="16.5" customHeight="1" x14ac:dyDescent="0.3">
      <c r="A369" s="26"/>
      <c r="B369" s="22">
        <v>44183</v>
      </c>
      <c r="C369" s="17" t="s">
        <v>225</v>
      </c>
      <c r="D369" s="18">
        <v>100000</v>
      </c>
      <c r="E369" s="8"/>
    </row>
    <row r="370" spans="1:5" ht="16.5" customHeight="1" x14ac:dyDescent="0.3">
      <c r="A370" s="26"/>
      <c r="B370" s="22">
        <v>43818</v>
      </c>
      <c r="C370" s="17" t="s">
        <v>41</v>
      </c>
      <c r="D370" s="18">
        <v>16000</v>
      </c>
      <c r="E370" s="8"/>
    </row>
    <row r="371" spans="1:5" ht="16.5" customHeight="1" x14ac:dyDescent="0.3">
      <c r="A371" s="26"/>
      <c r="B371" s="22">
        <v>43818</v>
      </c>
      <c r="C371" s="17" t="s">
        <v>243</v>
      </c>
      <c r="D371" s="18">
        <v>150000</v>
      </c>
      <c r="E371" s="8"/>
    </row>
    <row r="372" spans="1:5" ht="16.5" customHeight="1" x14ac:dyDescent="0.3">
      <c r="A372" s="26"/>
      <c r="B372" s="22">
        <v>44184</v>
      </c>
      <c r="C372" s="17" t="s">
        <v>225</v>
      </c>
      <c r="D372" s="18">
        <v>100000</v>
      </c>
      <c r="E372" s="8"/>
    </row>
    <row r="373" spans="1:5" ht="16.5" customHeight="1" x14ac:dyDescent="0.3">
      <c r="A373" s="26"/>
      <c r="B373" s="22">
        <v>43819</v>
      </c>
      <c r="C373" s="17" t="s">
        <v>41</v>
      </c>
      <c r="D373" s="18">
        <v>126000</v>
      </c>
      <c r="E373" s="8"/>
    </row>
    <row r="374" spans="1:5" ht="16.5" customHeight="1" x14ac:dyDescent="0.3">
      <c r="A374" s="26"/>
      <c r="B374" s="22">
        <v>44188</v>
      </c>
      <c r="C374" s="17" t="s">
        <v>244</v>
      </c>
      <c r="D374" s="18">
        <v>300000</v>
      </c>
      <c r="E374" s="8"/>
    </row>
    <row r="375" spans="1:5" ht="16.5" customHeight="1" x14ac:dyDescent="0.3">
      <c r="A375" s="26"/>
      <c r="B375" s="22">
        <v>44188</v>
      </c>
      <c r="C375" s="17" t="s">
        <v>225</v>
      </c>
      <c r="D375" s="18">
        <v>95000</v>
      </c>
      <c r="E375" s="8"/>
    </row>
    <row r="376" spans="1:5" ht="16.5" customHeight="1" x14ac:dyDescent="0.3">
      <c r="A376" s="26"/>
      <c r="B376" s="22">
        <v>43823</v>
      </c>
      <c r="C376" s="17" t="s">
        <v>245</v>
      </c>
      <c r="D376" s="18">
        <v>63000</v>
      </c>
      <c r="E376" s="8"/>
    </row>
    <row r="377" spans="1:5" ht="16.5" customHeight="1" x14ac:dyDescent="0.3">
      <c r="A377" s="26"/>
      <c r="B377" s="22">
        <v>44189</v>
      </c>
      <c r="C377" s="17" t="s">
        <v>246</v>
      </c>
      <c r="D377" s="18">
        <v>1538000</v>
      </c>
      <c r="E377" s="8"/>
    </row>
    <row r="378" spans="1:5" ht="16.5" customHeight="1" x14ac:dyDescent="0.3">
      <c r="A378" s="26"/>
      <c r="B378" s="22">
        <v>44190</v>
      </c>
      <c r="C378" s="17" t="s">
        <v>247</v>
      </c>
      <c r="D378" s="18">
        <v>17500</v>
      </c>
      <c r="E378" s="8"/>
    </row>
    <row r="379" spans="1:5" ht="16.5" customHeight="1" x14ac:dyDescent="0.3">
      <c r="A379" s="26"/>
      <c r="B379" s="22">
        <v>44190</v>
      </c>
      <c r="C379" s="17" t="s">
        <v>247</v>
      </c>
      <c r="D379" s="18">
        <v>50000</v>
      </c>
      <c r="E379" s="8"/>
    </row>
    <row r="380" spans="1:5" ht="16.5" customHeight="1" x14ac:dyDescent="0.3">
      <c r="A380" s="26"/>
      <c r="B380" s="22">
        <v>43825</v>
      </c>
      <c r="C380" s="17" t="s">
        <v>248</v>
      </c>
      <c r="D380" s="18">
        <v>211000</v>
      </c>
      <c r="E380" s="8"/>
    </row>
    <row r="381" spans="1:5" ht="16.5" customHeight="1" x14ac:dyDescent="0.3">
      <c r="A381" s="26"/>
      <c r="B381" s="22">
        <v>44192</v>
      </c>
      <c r="C381" s="17" t="s">
        <v>249</v>
      </c>
      <c r="D381" s="18">
        <v>10200</v>
      </c>
      <c r="E381" s="8"/>
    </row>
    <row r="382" spans="1:5" ht="16.5" customHeight="1" x14ac:dyDescent="0.3">
      <c r="A382" s="26"/>
      <c r="B382" s="22">
        <v>44192</v>
      </c>
      <c r="C382" s="17" t="s">
        <v>250</v>
      </c>
      <c r="D382" s="18">
        <v>40700</v>
      </c>
      <c r="E382" s="8"/>
    </row>
    <row r="383" spans="1:5" ht="16.5" customHeight="1" x14ac:dyDescent="0.3">
      <c r="A383" s="26"/>
      <c r="B383" s="22">
        <v>44192</v>
      </c>
      <c r="C383" s="17" t="s">
        <v>251</v>
      </c>
      <c r="D383" s="18">
        <v>452000</v>
      </c>
      <c r="E383" s="8"/>
    </row>
  </sheetData>
  <mergeCells count="13">
    <mergeCell ref="A98:A129"/>
    <mergeCell ref="A130:A155"/>
    <mergeCell ref="A347:A383"/>
    <mergeCell ref="A156:A189"/>
    <mergeCell ref="A190:A232"/>
    <mergeCell ref="A233:A272"/>
    <mergeCell ref="A273:A305"/>
    <mergeCell ref="A306:A346"/>
    <mergeCell ref="A1:E1"/>
    <mergeCell ref="A5:A26"/>
    <mergeCell ref="A27:A46"/>
    <mergeCell ref="A47:A74"/>
    <mergeCell ref="A75:A97"/>
  </mergeCells>
  <phoneticPr fontId="1" type="noConversion"/>
  <printOptions horizontalCentered="1"/>
  <pageMargins left="0.51181102362204722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월별 업무추진비 상세내역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icmc-hc51</cp:lastModifiedBy>
  <cp:lastPrinted>2015-06-18T08:18:27Z</cp:lastPrinted>
  <dcterms:created xsi:type="dcterms:W3CDTF">2013-10-16T05:32:44Z</dcterms:created>
  <dcterms:modified xsi:type="dcterms:W3CDTF">2020-04-24T05:25:29Z</dcterms:modified>
</cp:coreProperties>
</file>