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" yWindow="195" windowWidth="12150" windowHeight="6765" tabRatio="792"/>
  </bookViews>
  <sheets>
    <sheet name="월별 업무추진비 상세내역" sheetId="5" r:id="rId1"/>
  </sheets>
  <definedNames>
    <definedName name="_xlnm._FilterDatabase" localSheetId="0" hidden="1">'월별 업무추진비 상세내역'!$A$3:$E$12</definedName>
  </definedNames>
  <calcPr calcId="125725"/>
  <fileRecoveryPr repairLoad="1"/>
</workbook>
</file>

<file path=xl/calcChain.xml><?xml version="1.0" encoding="utf-8"?>
<calcChain xmlns="http://schemas.openxmlformats.org/spreadsheetml/2006/main">
  <c r="B162" i="5"/>
  <c r="D162"/>
  <c r="B38"/>
  <c r="D38"/>
  <c r="D201" l="1"/>
  <c r="B201"/>
  <c r="D178"/>
  <c r="B178"/>
  <c r="D134"/>
  <c r="B134"/>
  <c r="D116"/>
  <c r="B116"/>
  <c r="D99"/>
  <c r="B99"/>
  <c r="D71"/>
  <c r="B71"/>
  <c r="D58"/>
  <c r="B58"/>
  <c r="D49"/>
  <c r="B49"/>
  <c r="D13"/>
  <c r="B13"/>
  <c r="D5" l="1"/>
  <c r="D4" s="1"/>
  <c r="B5"/>
  <c r="B4" s="1"/>
</calcChain>
</file>

<file path=xl/sharedStrings.xml><?xml version="1.0" encoding="utf-8"?>
<sst xmlns="http://schemas.openxmlformats.org/spreadsheetml/2006/main" count="425" uniqueCount="345">
  <si>
    <r>
      <rPr>
        <b/>
        <sz val="10"/>
        <color rgb="FF000000"/>
        <rFont val="맑은 고딕"/>
        <family val="3"/>
        <charset val="129"/>
      </rPr>
      <t>사용월일</t>
    </r>
  </si>
  <si>
    <r>
      <rPr>
        <b/>
        <sz val="10"/>
        <color rgb="FF000000"/>
        <rFont val="맑은 고딕"/>
        <family val="3"/>
        <charset val="129"/>
      </rPr>
      <t>내</t>
    </r>
    <r>
      <rPr>
        <b/>
        <sz val="10"/>
        <color rgb="FF000000"/>
        <rFont val="Arial Narrow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역</t>
    </r>
  </si>
  <si>
    <r>
      <rPr>
        <b/>
        <sz val="10"/>
        <color rgb="FF000000"/>
        <rFont val="맑은 고딕"/>
        <family val="3"/>
        <charset val="129"/>
      </rPr>
      <t>금액</t>
    </r>
  </si>
  <si>
    <r>
      <rPr>
        <b/>
        <sz val="10"/>
        <color theme="1"/>
        <rFont val="맑은 고딕"/>
        <family val="3"/>
        <charset val="129"/>
      </rPr>
      <t>비고</t>
    </r>
    <phoneticPr fontId="1" type="noConversion"/>
  </si>
  <si>
    <r>
      <rPr>
        <b/>
        <sz val="10"/>
        <color theme="1"/>
        <rFont val="맑은 고딕"/>
        <family val="3"/>
        <charset val="129"/>
      </rPr>
      <t>계</t>
    </r>
    <phoneticPr fontId="1" type="noConversion"/>
  </si>
  <si>
    <t>(단위 : 원)</t>
    <phoneticPr fontId="1" type="noConversion"/>
  </si>
  <si>
    <t>업무추진비 사용내역</t>
    <phoneticPr fontId="1" type="noConversion"/>
  </si>
  <si>
    <t>1월</t>
    <phoneticPr fontId="1" type="noConversion"/>
  </si>
  <si>
    <t>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</si>
  <si>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</si>
  <si>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</si>
  <si>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</si>
  <si>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</si>
  <si>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</si>
  <si>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</si>
  <si>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</si>
  <si>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</si>
  <si>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</si>
  <si>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</si>
  <si>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</si>
  <si>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2017.01.06</t>
    <phoneticPr fontId="1" type="noConversion"/>
  </si>
  <si>
    <r>
      <rPr>
        <sz val="10"/>
        <rFont val="굴림"/>
        <family val="3"/>
        <charset val="129"/>
      </rPr>
      <t>인공신장실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고객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</si>
  <si>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rFont val="굴림"/>
        <family val="3"/>
        <charset val="129"/>
      </rPr>
      <t>시설현대화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기능특성화사업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</si>
  <si>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간부회의</t>
    </r>
  </si>
  <si>
    <r>
      <rPr>
        <sz val="10"/>
        <rFont val="굴림"/>
        <family val="3"/>
        <charset val="129"/>
      </rPr>
      <t>자원봉사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사회복무요원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</si>
  <si>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</si>
  <si>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</si>
  <si>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t>2017.01.11</t>
    <phoneticPr fontId="1" type="noConversion"/>
  </si>
  <si>
    <t>2017.01.13</t>
    <phoneticPr fontId="1" type="noConversion"/>
  </si>
  <si>
    <t>2017.01.15</t>
    <phoneticPr fontId="1" type="noConversion"/>
  </si>
  <si>
    <t>2017.01.18</t>
    <phoneticPr fontId="1" type="noConversion"/>
  </si>
  <si>
    <t>2017.01.25</t>
    <phoneticPr fontId="1" type="noConversion"/>
  </si>
  <si>
    <t>2017.01.26</t>
    <phoneticPr fontId="1" type="noConversion"/>
  </si>
  <si>
    <r>
      <rPr>
        <sz val="10"/>
        <rFont val="굴림"/>
        <family val="3"/>
        <charset val="129"/>
      </rPr>
      <t>당구부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동아리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활성화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</si>
  <si>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회계연도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감사</t>
    </r>
  </si>
  <si>
    <r>
      <rPr>
        <sz val="10"/>
        <rFont val="굴림"/>
        <family val="3"/>
        <charset val="129"/>
      </rPr>
      <t>회계연도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</si>
  <si>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</si>
  <si>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간호조무사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내과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부친상</t>
    </r>
    <r>
      <rPr>
        <sz val="10"/>
        <rFont val="Arial Narrow"/>
        <family val="2"/>
      </rPr>
      <t xml:space="preserve"> </t>
    </r>
  </si>
  <si>
    <r>
      <rPr>
        <sz val="10"/>
        <rFont val="굴림"/>
        <family val="3"/>
        <charset val="129"/>
      </rPr>
      <t>보건정책과장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취임</t>
    </r>
  </si>
  <si>
    <r>
      <rPr>
        <sz val="10"/>
        <rFont val="굴림"/>
        <family val="3"/>
        <charset val="129"/>
      </rPr>
      <t>행복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암관리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통합지원사업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협약식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</si>
  <si>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</si>
  <si>
    <t>2017.02.02</t>
    <phoneticPr fontId="1" type="noConversion"/>
  </si>
  <si>
    <t>2017.02.03</t>
    <phoneticPr fontId="1" type="noConversion"/>
  </si>
  <si>
    <t>2017.02.06</t>
    <phoneticPr fontId="1" type="noConversion"/>
  </si>
  <si>
    <t>2017.02.05</t>
    <phoneticPr fontId="1" type="noConversion"/>
  </si>
  <si>
    <t>2017.02.07</t>
    <phoneticPr fontId="1" type="noConversion"/>
  </si>
  <si>
    <t>2017.02.08</t>
    <phoneticPr fontId="1" type="noConversion"/>
  </si>
  <si>
    <t>2017.02.09</t>
    <phoneticPr fontId="1" type="noConversion"/>
  </si>
  <si>
    <t>2017.02.11</t>
    <phoneticPr fontId="1" type="noConversion"/>
  </si>
  <si>
    <t>2017.02.13</t>
    <phoneticPr fontId="1" type="noConversion"/>
  </si>
  <si>
    <t>2017.02.14</t>
    <phoneticPr fontId="1" type="noConversion"/>
  </si>
  <si>
    <t>2017.02.15</t>
    <phoneticPr fontId="1" type="noConversion"/>
  </si>
  <si>
    <t>2017.02.17</t>
    <phoneticPr fontId="1" type="noConversion"/>
  </si>
  <si>
    <t>2017.02.21</t>
    <phoneticPr fontId="1" type="noConversion"/>
  </si>
  <si>
    <t>2017.02.24</t>
    <phoneticPr fontId="1" type="noConversion"/>
  </si>
  <si>
    <t>2017.02.25</t>
    <phoneticPr fontId="1" type="noConversion"/>
  </si>
  <si>
    <t>2017.02.27</t>
    <phoneticPr fontId="1" type="noConversion"/>
  </si>
  <si>
    <t>2017.02.28</t>
    <phoneticPr fontId="1" type="noConversion"/>
  </si>
  <si>
    <t>2017.03.02</t>
    <phoneticPr fontId="1" type="noConversion"/>
  </si>
  <si>
    <r>
      <rPr>
        <sz val="10"/>
        <rFont val="굴림"/>
        <family val="3"/>
        <charset val="129"/>
      </rPr>
      <t>원무과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</si>
  <si>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2017.03.03</t>
    <phoneticPr fontId="1" type="noConversion"/>
  </si>
  <si>
    <r>
      <rPr>
        <sz val="10"/>
        <rFont val="굴림"/>
        <family val="3"/>
        <charset val="129"/>
      </rPr>
      <t>인하대병원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진료협력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</si>
  <si>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2017.03.09</t>
    <phoneticPr fontId="1" type="noConversion"/>
  </si>
  <si>
    <r>
      <rPr>
        <sz val="10"/>
        <rFont val="굴림"/>
        <family val="3"/>
        <charset val="129"/>
      </rPr>
      <t>노무사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자문회의</t>
    </r>
  </si>
  <si>
    <t>2017.03.11</t>
    <phoneticPr fontId="1" type="noConversion"/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</si>
  <si>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상임이사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  <phoneticPr fontId="1" type="noConversion"/>
  </si>
  <si>
    <t>2017.03.14</t>
    <phoneticPr fontId="1" type="noConversion"/>
  </si>
  <si>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</si>
  <si>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2017.03.16</t>
    <phoneticPr fontId="1" type="noConversion"/>
  </si>
  <si>
    <t>2017.03.22</t>
    <phoneticPr fontId="1" type="noConversion"/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</si>
  <si>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</si>
  <si>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2017.03.27</t>
    <phoneticPr fontId="1" type="noConversion"/>
  </si>
  <si>
    <t>2017.03.28</t>
    <phoneticPr fontId="1" type="noConversion"/>
  </si>
  <si>
    <r>
      <rPr>
        <sz val="10"/>
        <rFont val="굴림"/>
        <family val="3"/>
        <charset val="129"/>
      </rPr>
      <t>부서별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목표관리제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</si>
  <si>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color rgb="FF000000"/>
        <rFont val="굴림"/>
        <family val="3"/>
        <charset val="129"/>
      </rPr>
      <t>중부지방고용노동청에서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보건관리대행기관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점검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다과비</t>
    </r>
  </si>
  <si>
    <r>
      <rPr>
        <sz val="10"/>
        <color rgb="FF000000"/>
        <rFont val="굴림"/>
        <family val="3"/>
        <charset val="129"/>
      </rPr>
      <t>재고자산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비품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폐기처분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</si>
  <si>
    <r>
      <rPr>
        <sz val="10"/>
        <color rgb="FF000000"/>
        <rFont val="굴림"/>
        <family val="3"/>
        <charset val="129"/>
      </rPr>
      <t>행복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인천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암관리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통합지원사업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회의</t>
    </r>
  </si>
  <si>
    <r>
      <rPr>
        <sz val="10"/>
        <color rgb="FF000000"/>
        <rFont val="굴림"/>
        <family val="3"/>
        <charset val="129"/>
      </rPr>
      <t>간호부</t>
    </r>
    <r>
      <rPr>
        <sz val="10"/>
        <color rgb="FF000000"/>
        <rFont val="Arial Narrow"/>
        <family val="2"/>
      </rPr>
      <t>(72</t>
    </r>
    <r>
      <rPr>
        <sz val="10"/>
        <color rgb="FF000000"/>
        <rFont val="굴림"/>
        <family val="3"/>
        <charset val="129"/>
      </rPr>
      <t>병동</t>
    </r>
    <r>
      <rPr>
        <sz val="10"/>
        <color rgb="FF000000"/>
        <rFont val="Arial Narrow"/>
        <family val="2"/>
      </rPr>
      <t xml:space="preserve">) </t>
    </r>
    <r>
      <rPr>
        <sz val="10"/>
        <color rgb="FF000000"/>
        <rFont val="굴림"/>
        <family val="3"/>
        <charset val="129"/>
      </rPr>
      <t>상근직원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모친상</t>
    </r>
  </si>
  <si>
    <r>
      <rPr>
        <sz val="10"/>
        <color rgb="FF000000"/>
        <rFont val="굴림"/>
        <family val="3"/>
        <charset val="129"/>
      </rPr>
      <t>시설이용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업무협약</t>
    </r>
    <r>
      <rPr>
        <sz val="10"/>
        <color rgb="FF000000"/>
        <rFont val="Arial Narrow"/>
        <family val="2"/>
      </rPr>
      <t xml:space="preserve">(MOU) </t>
    </r>
    <r>
      <rPr>
        <sz val="10"/>
        <color rgb="FF000000"/>
        <rFont val="굴림"/>
        <family val="3"/>
        <charset val="129"/>
      </rPr>
      <t>체결식</t>
    </r>
  </si>
  <si>
    <r>
      <rPr>
        <sz val="10"/>
        <color rgb="FF000000"/>
        <rFont val="굴림"/>
        <family val="3"/>
        <charset val="129"/>
      </rPr>
      <t>행정부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차석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노고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격려</t>
    </r>
  </si>
  <si>
    <r>
      <rPr>
        <sz val="10"/>
        <color rgb="FF000000"/>
        <rFont val="굴림"/>
        <family val="3"/>
        <charset val="129"/>
      </rPr>
      <t>장례식장운영실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직원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노고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격려</t>
    </r>
  </si>
  <si>
    <r>
      <rPr>
        <sz val="10"/>
        <color rgb="FF000000"/>
        <rFont val="굴림"/>
        <family val="3"/>
        <charset val="129"/>
      </rPr>
      <t>진료과장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회의</t>
    </r>
  </si>
  <si>
    <r>
      <rPr>
        <sz val="10"/>
        <color rgb="FF000000"/>
        <rFont val="굴림"/>
        <family val="3"/>
        <charset val="129"/>
      </rPr>
      <t>진단검사의학과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상근직원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결혼</t>
    </r>
  </si>
  <si>
    <r>
      <rPr>
        <sz val="10"/>
        <color rgb="FF000000"/>
        <rFont val="굴림"/>
        <family val="3"/>
        <charset val="129"/>
      </rPr>
      <t>제</t>
    </r>
    <r>
      <rPr>
        <sz val="10"/>
        <color rgb="FF000000"/>
        <rFont val="Arial Narrow"/>
        <family val="2"/>
      </rPr>
      <t>158</t>
    </r>
    <r>
      <rPr>
        <sz val="10"/>
        <color rgb="FF000000"/>
        <rFont val="굴림"/>
        <family val="3"/>
        <charset val="129"/>
      </rPr>
      <t>차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정기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이사회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음료구입</t>
    </r>
  </si>
  <si>
    <r>
      <rPr>
        <sz val="10"/>
        <color rgb="FF000000"/>
        <rFont val="굴림"/>
        <family val="3"/>
        <charset val="129"/>
      </rPr>
      <t>제</t>
    </r>
    <r>
      <rPr>
        <sz val="10"/>
        <color rgb="FF000000"/>
        <rFont val="Arial Narrow"/>
        <family val="2"/>
      </rPr>
      <t>159</t>
    </r>
    <r>
      <rPr>
        <sz val="10"/>
        <color rgb="FF000000"/>
        <rFont val="굴림"/>
        <family val="3"/>
        <charset val="129"/>
      </rPr>
      <t>차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정기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이사회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</si>
  <si>
    <r>
      <rPr>
        <sz val="10"/>
        <color rgb="FF000000"/>
        <rFont val="굴림"/>
        <family val="3"/>
        <charset val="129"/>
      </rPr>
      <t>총무과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직원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노고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격려</t>
    </r>
  </si>
  <si>
    <r>
      <rPr>
        <sz val="10"/>
        <color rgb="FF000000"/>
        <rFont val="굴림"/>
        <family val="3"/>
        <charset val="129"/>
      </rPr>
      <t>행복인천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암관리통합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지원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사업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</si>
  <si>
    <t>2017.04.04</t>
    <phoneticPr fontId="1" type="noConversion"/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</si>
  <si>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단지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아파트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환자유치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홍보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  <phoneticPr fontId="1" type="noConversion"/>
  </si>
  <si>
    <t>2017.04.06</t>
    <phoneticPr fontId="1" type="noConversion"/>
  </si>
  <si>
    <r>
      <rPr>
        <sz val="10"/>
        <rFont val="굴림"/>
        <family val="3"/>
        <charset val="129"/>
      </rPr>
      <t>공공의료사업실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내방객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</si>
  <si>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t>2017.04.11</t>
    <phoneticPr fontId="1" type="noConversion"/>
  </si>
  <si>
    <t>2017.04.12</t>
    <phoneticPr fontId="1" type="noConversion"/>
  </si>
  <si>
    <t>2017.04.13</t>
    <phoneticPr fontId="1" type="noConversion"/>
  </si>
  <si>
    <r>
      <rPr>
        <sz val="10"/>
        <rFont val="굴림"/>
        <family val="3"/>
        <charset val="129"/>
      </rPr>
      <t>약제과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활성화를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</si>
  <si>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t>2017.04.26</t>
    <phoneticPr fontId="1" type="noConversion"/>
  </si>
  <si>
    <r>
      <rPr>
        <sz val="10"/>
        <rFont val="굴림"/>
        <family val="3"/>
        <charset val="129"/>
      </rPr>
      <t>응급의료기관평가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</si>
  <si>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</si>
  <si>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t>2017.04.28</t>
    <phoneticPr fontId="1" type="noConversion"/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</si>
  <si>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등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차석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</si>
  <si>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t>2017</t>
    </r>
    <r>
      <rPr>
        <sz val="10"/>
        <color rgb="FF000000"/>
        <rFont val="굴림"/>
        <family val="3"/>
        <charset val="129"/>
      </rPr>
      <t>년</t>
    </r>
    <r>
      <rPr>
        <sz val="10"/>
        <color rgb="FF000000"/>
        <rFont val="Arial Narrow"/>
        <family val="2"/>
      </rPr>
      <t xml:space="preserve"> 4</t>
    </r>
    <r>
      <rPr>
        <sz val="10"/>
        <color rgb="FF000000"/>
        <rFont val="굴림"/>
        <family val="3"/>
        <charset val="129"/>
      </rPr>
      <t>월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공사</t>
    </r>
    <r>
      <rPr>
        <sz val="10"/>
        <color rgb="FF000000"/>
        <rFont val="Arial Narrow"/>
        <family val="2"/>
      </rPr>
      <t>·</t>
    </r>
    <r>
      <rPr>
        <sz val="10"/>
        <color rgb="FF000000"/>
        <rFont val="굴림"/>
        <family val="3"/>
        <charset val="129"/>
      </rPr>
      <t>공단</t>
    </r>
    <r>
      <rPr>
        <sz val="10"/>
        <color rgb="FF000000"/>
        <rFont val="Arial Narrow"/>
        <family val="2"/>
      </rPr>
      <t xml:space="preserve">, </t>
    </r>
    <r>
      <rPr>
        <sz val="10"/>
        <color rgb="FF000000"/>
        <rFont val="굴림"/>
        <family val="3"/>
        <charset val="129"/>
      </rPr>
      <t>출자</t>
    </r>
    <r>
      <rPr>
        <sz val="10"/>
        <color rgb="FF000000"/>
        <rFont val="Arial Narrow"/>
        <family val="2"/>
      </rPr>
      <t>·</t>
    </r>
    <r>
      <rPr>
        <sz val="10"/>
        <color rgb="FF000000"/>
        <rFont val="굴림"/>
        <family val="3"/>
        <charset val="129"/>
      </rPr>
      <t>출연기관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회의</t>
    </r>
  </si>
  <si>
    <t>인하대병원 암관리 통합지원사업 관련</t>
  </si>
  <si>
    <t>2017.05.12</t>
    <phoneticPr fontId="1" type="noConversion"/>
  </si>
  <si>
    <r>
      <rPr>
        <sz val="10"/>
        <rFont val="굴림"/>
        <family val="3"/>
        <charset val="129"/>
      </rPr>
      <t>인천시의회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주요예산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추진사업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상황보고</t>
    </r>
  </si>
  <si>
    <t>2017.05.15</t>
    <phoneticPr fontId="1" type="noConversion"/>
  </si>
  <si>
    <t>2017.05.17</t>
    <phoneticPr fontId="1" type="noConversion"/>
  </si>
  <si>
    <t>2017.05.19</t>
    <phoneticPr fontId="1" type="noConversion"/>
  </si>
  <si>
    <t>2017.05.22</t>
    <phoneticPr fontId="1" type="noConversion"/>
  </si>
  <si>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부친상</t>
    </r>
  </si>
  <si>
    <t>2017.05.23</t>
    <phoneticPr fontId="1" type="noConversion"/>
  </si>
  <si>
    <r>
      <rPr>
        <sz val="10"/>
        <rFont val="굴림"/>
        <family val="3"/>
        <charset val="129"/>
      </rPr>
      <t>영양실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</si>
  <si>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2017.05.26</t>
    <phoneticPr fontId="1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</si>
  <si>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공공의료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부서장</t>
    </r>
    <r>
      <rPr>
        <sz val="10"/>
        <rFont val="Arial Narrow"/>
        <family val="2"/>
      </rPr>
      <t>)</t>
    </r>
  </si>
  <si>
    <t>2017.05.29</t>
    <phoneticPr fontId="1" type="noConversion"/>
  </si>
  <si>
    <r>
      <rPr>
        <sz val="10"/>
        <rFont val="굴림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산하기관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합동워크숍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</si>
  <si>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6</t>
    </r>
    <r>
      <rPr>
        <sz val="10"/>
        <rFont val="굴림"/>
        <family val="3"/>
        <charset val="129"/>
      </rPr>
      <t>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퇴직자의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</si>
  <si>
    <t>2017.05.31</t>
    <phoneticPr fontId="1" type="noConversion"/>
  </si>
  <si>
    <r>
      <rPr>
        <sz val="10"/>
        <rFont val="굴림"/>
        <family val="3"/>
        <charset val="129"/>
      </rPr>
      <t>인하대병원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암관리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통합지원사업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</si>
  <si>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color rgb="FF000000"/>
        <rFont val="굴림"/>
        <family val="3"/>
        <charset val="129"/>
      </rPr>
      <t>진료성과제도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개선</t>
    </r>
  </si>
  <si>
    <r>
      <rPr>
        <sz val="10"/>
        <color rgb="FF000000"/>
        <rFont val="굴림"/>
        <family val="3"/>
        <charset val="129"/>
      </rPr>
      <t>행복인천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암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관리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통합지원사업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간담회</t>
    </r>
  </si>
  <si>
    <r>
      <rPr>
        <sz val="10"/>
        <color rgb="FF000000"/>
        <rFont val="굴림"/>
        <family val="3"/>
        <charset val="129"/>
      </rPr>
      <t>행정부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간부회의</t>
    </r>
  </si>
  <si>
    <r>
      <t>2017</t>
    </r>
    <r>
      <rPr>
        <sz val="10"/>
        <color rgb="FF000000"/>
        <rFont val="굴림"/>
        <family val="3"/>
        <charset val="129"/>
      </rPr>
      <t>년도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장례식장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영업자의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법정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의무교육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관련</t>
    </r>
  </si>
  <si>
    <r>
      <rPr>
        <sz val="10"/>
        <color rgb="FF000000"/>
        <rFont val="굴림"/>
        <family val="3"/>
        <charset val="129"/>
      </rPr>
      <t>재무회계과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직원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노고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격려</t>
    </r>
  </si>
  <si>
    <t>`</t>
    <phoneticPr fontId="1" type="noConversion"/>
  </si>
  <si>
    <t>인사위원회 다과비</t>
  </si>
  <si>
    <t>국가지정입원치료병상 증축기념 행사</t>
  </si>
  <si>
    <t>2017.06.02</t>
    <phoneticPr fontId="1" type="noConversion"/>
  </si>
  <si>
    <t>2017.06.05</t>
    <phoneticPr fontId="1" type="noConversion"/>
  </si>
  <si>
    <t>2017.06.07</t>
    <phoneticPr fontId="1" type="noConversion"/>
  </si>
  <si>
    <t>2017.06.08</t>
    <phoneticPr fontId="1" type="noConversion"/>
  </si>
  <si>
    <t>2017.06.09</t>
    <phoneticPr fontId="1" type="noConversion"/>
  </si>
  <si>
    <t>2017.06.10</t>
    <phoneticPr fontId="1" type="noConversion"/>
  </si>
  <si>
    <t>2017.06.12</t>
    <phoneticPr fontId="1" type="noConversion"/>
  </si>
  <si>
    <t>2017.06.13</t>
    <phoneticPr fontId="1" type="noConversion"/>
  </si>
  <si>
    <t>2017.06.14</t>
    <phoneticPr fontId="1" type="noConversion"/>
  </si>
  <si>
    <t>2017.06.15</t>
    <phoneticPr fontId="1" type="noConversion"/>
  </si>
  <si>
    <t>2017.06.17</t>
    <phoneticPr fontId="1" type="noConversion"/>
  </si>
  <si>
    <t>2017.06.19</t>
    <phoneticPr fontId="1" type="noConversion"/>
  </si>
  <si>
    <t>2017.06.20</t>
    <phoneticPr fontId="1" type="noConversion"/>
  </si>
  <si>
    <t>2017.06.21</t>
    <phoneticPr fontId="1" type="noConversion"/>
  </si>
  <si>
    <t>2017.06.22</t>
    <phoneticPr fontId="1" type="noConversion"/>
  </si>
  <si>
    <t>2017.06.26</t>
    <phoneticPr fontId="1" type="noConversion"/>
  </si>
  <si>
    <t>2017.06.27</t>
    <phoneticPr fontId="1" type="noConversion"/>
  </si>
  <si>
    <t>2017.06.28</t>
    <phoneticPr fontId="1" type="noConversion"/>
  </si>
  <si>
    <t>2017.06.30</t>
    <phoneticPr fontId="1" type="noConversion"/>
  </si>
  <si>
    <r>
      <rPr>
        <sz val="10"/>
        <rFont val="굴림"/>
        <family val="3"/>
        <charset val="129"/>
      </rPr>
      <t>의무기록실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시모상</t>
    </r>
  </si>
  <si>
    <r>
      <rPr>
        <sz val="10"/>
        <rFont val="굴림"/>
        <family val="3"/>
        <charset val="129"/>
      </rPr>
      <t>인하대병원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산부인과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</si>
  <si>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노사협의회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</si>
  <si>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상반기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기념품</t>
    </r>
  </si>
  <si>
    <r>
      <rPr>
        <sz val="10"/>
        <rFont val="굴림"/>
        <family val="3"/>
        <charset val="129"/>
      </rPr>
      <t>개인정보보호위원회</t>
    </r>
  </si>
  <si>
    <r>
      <rPr>
        <sz val="10"/>
        <rFont val="굴림"/>
        <family val="3"/>
        <charset val="129"/>
      </rPr>
      <t>인제대학교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업무협약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</si>
  <si>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유관부서장과의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</si>
  <si>
    <r>
      <rPr>
        <sz val="10"/>
        <rFont val="굴림"/>
        <family val="3"/>
        <charset val="129"/>
      </rPr>
      <t>동구청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나눔장터</t>
    </r>
  </si>
  <si>
    <r>
      <rPr>
        <sz val="10"/>
        <rFont val="굴림"/>
        <family val="3"/>
        <charset val="129"/>
      </rPr>
      <t>국가지정입원치료병상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증축기념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행사</t>
    </r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</si>
  <si>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사무실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</t>
    </r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</si>
  <si>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</si>
  <si>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정신건강의학과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</si>
  <si>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고객만족실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</si>
  <si>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의료원과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보건정책과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</si>
  <si>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</si>
  <si>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진료부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</si>
  <si>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</si>
  <si>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color rgb="FF000000"/>
        <rFont val="굴림"/>
        <family val="3"/>
        <charset val="129"/>
      </rPr>
      <t>장례식장운영실</t>
    </r>
    <r>
      <rPr>
        <sz val="10"/>
        <color rgb="FF000000"/>
        <rFont val="Arial Narrow"/>
        <family val="2"/>
      </rPr>
      <t xml:space="preserve">, </t>
    </r>
    <r>
      <rPr>
        <sz val="10"/>
        <color rgb="FF000000"/>
        <rFont val="굴림"/>
        <family val="3"/>
        <charset val="129"/>
      </rPr>
      <t>영양실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간담회</t>
    </r>
  </si>
  <si>
    <t>2017.06.15</t>
    <phoneticPr fontId="1" type="noConversion"/>
  </si>
  <si>
    <t>2017.07.03</t>
    <phoneticPr fontId="1" type="noConversion"/>
  </si>
  <si>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운영평가</t>
    </r>
  </si>
  <si>
    <t>2017.07.04</t>
    <phoneticPr fontId="1" type="noConversion"/>
  </si>
  <si>
    <r>
      <rPr>
        <sz val="10"/>
        <rFont val="굴림"/>
        <family val="3"/>
        <charset val="129"/>
      </rPr>
      <t>의료원과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</si>
  <si>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2017.07.07</t>
    <phoneticPr fontId="1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</si>
  <si>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합리적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면접평가</t>
    </r>
  </si>
  <si>
    <t>2017.07.07.</t>
    <phoneticPr fontId="1" type="noConversion"/>
  </si>
  <si>
    <r>
      <rPr>
        <sz val="10"/>
        <rFont val="굴림"/>
        <family val="3"/>
        <charset val="129"/>
      </rPr>
      <t>자원봉사자실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</t>
    </r>
  </si>
  <si>
    <t>2017.07.10</t>
    <phoneticPr fontId="1" type="noConversion"/>
  </si>
  <si>
    <r>
      <rPr>
        <sz val="10"/>
        <rFont val="굴림"/>
        <family val="3"/>
        <charset val="129"/>
      </rPr>
      <t>인하대병원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</si>
  <si>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2017.07.13</t>
    <phoneticPr fontId="1" type="noConversion"/>
  </si>
  <si>
    <r>
      <rPr>
        <sz val="10"/>
        <rFont val="굴림"/>
        <family val="3"/>
        <charset val="129"/>
      </rPr>
      <t>경영개선</t>
    </r>
    <r>
      <rPr>
        <sz val="10"/>
        <rFont val="Arial Narrow"/>
        <family val="2"/>
      </rPr>
      <t xml:space="preserve"> TFT </t>
    </r>
    <r>
      <rPr>
        <sz val="10"/>
        <rFont val="굴림"/>
        <family val="3"/>
        <charset val="129"/>
      </rPr>
      <t>회의</t>
    </r>
  </si>
  <si>
    <t>2017.07.11</t>
    <phoneticPr fontId="1" type="noConversion"/>
  </si>
  <si>
    <r>
      <rPr>
        <sz val="10"/>
        <rFont val="굴림"/>
        <family val="3"/>
        <charset val="129"/>
      </rPr>
      <t>의료원과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</si>
  <si>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2017.07.14</t>
    <phoneticPr fontId="1" type="noConversion"/>
  </si>
  <si>
    <r>
      <rPr>
        <sz val="10"/>
        <rFont val="굴림"/>
        <family val="3"/>
        <charset val="129"/>
      </rPr>
      <t>연수구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정신건강증진센터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사업위탁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협의</t>
    </r>
  </si>
  <si>
    <t>2017.07.18</t>
    <phoneticPr fontId="1" type="noConversion"/>
  </si>
  <si>
    <t>2017.07.20</t>
    <phoneticPr fontId="1" type="noConversion"/>
  </si>
  <si>
    <r>
      <rPr>
        <sz val="10"/>
        <color rgb="FF000000"/>
        <rFont val="굴림"/>
        <family val="3"/>
        <charset val="129"/>
      </rPr>
      <t>인천광역시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보건정책과에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의료원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운영관리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업무협조</t>
    </r>
  </si>
  <si>
    <r>
      <rPr>
        <sz val="10"/>
        <rFont val="굴림"/>
        <family val="3"/>
        <charset val="129"/>
      </rPr>
      <t>감염병관리지원단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심사위원회</t>
    </r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</si>
  <si>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홈페이지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재구축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용역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사업자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선정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제안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심의위원회</t>
    </r>
  </si>
  <si>
    <t>2017.07.25</t>
    <phoneticPr fontId="1" type="noConversion"/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</si>
  <si>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부서장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</si>
  <si>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장례식장운영실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</si>
  <si>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2017.07.27</t>
    <phoneticPr fontId="1" type="noConversion"/>
  </si>
  <si>
    <t>2017.07.31</t>
    <phoneticPr fontId="1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</si>
  <si>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</si>
  <si>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t>2017.08.03</t>
    <phoneticPr fontId="1" type="noConversion"/>
  </si>
  <si>
    <r>
      <rPr>
        <sz val="10"/>
        <rFont val="굴림"/>
        <family val="3"/>
        <charset val="129"/>
      </rPr>
      <t>동구어린이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교통공원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주차장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활용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협의</t>
    </r>
  </si>
  <si>
    <t>2017.08.07</t>
    <phoneticPr fontId="1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</si>
  <si>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특수건강진단기관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평가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</si>
  <si>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t>2017.08.09</t>
    <phoneticPr fontId="1" type="noConversion"/>
  </si>
  <si>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</si>
  <si>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2017.08.14</t>
    <phoneticPr fontId="1" type="noConversion"/>
  </si>
  <si>
    <r>
      <rPr>
        <sz val="10"/>
        <rFont val="굴림"/>
        <family val="3"/>
        <charset val="129"/>
      </rPr>
      <t>의료원과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인천광역시의회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언론인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업무협조</t>
    </r>
  </si>
  <si>
    <t>2017.08.17</t>
    <phoneticPr fontId="1" type="noConversion"/>
  </si>
  <si>
    <t>2017.08.22</t>
    <phoneticPr fontId="1" type="noConversion"/>
  </si>
  <si>
    <t>2017.08.23</t>
    <phoneticPr fontId="1" type="noConversion"/>
  </si>
  <si>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</si>
  <si>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2017.08.24</t>
    <phoneticPr fontId="1" type="noConversion"/>
  </si>
  <si>
    <r>
      <rPr>
        <sz val="10"/>
        <rFont val="굴림"/>
        <family val="3"/>
        <charset val="129"/>
      </rPr>
      <t>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퇴직자의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</si>
  <si>
    <t>2017.08.25</t>
    <phoneticPr fontId="1" type="noConversion"/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</si>
  <si>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</si>
  <si>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동호회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활성화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</si>
  <si>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2017.08.29</t>
    <phoneticPr fontId="1" type="noConversion"/>
  </si>
  <si>
    <r>
      <rPr>
        <sz val="10"/>
        <rFont val="굴림"/>
        <family val="3"/>
        <charset val="129"/>
      </rPr>
      <t>노동조합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산별지부교섭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</si>
  <si>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color rgb="FF000000"/>
        <rFont val="굴림"/>
        <family val="3"/>
        <charset val="129"/>
      </rPr>
      <t>가족친화인증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다과비</t>
    </r>
  </si>
  <si>
    <t>2017.08.30</t>
    <phoneticPr fontId="1" type="noConversion"/>
  </si>
  <si>
    <r>
      <rPr>
        <sz val="10"/>
        <color rgb="FF000000"/>
        <rFont val="굴림"/>
        <family val="3"/>
        <charset val="129"/>
      </rPr>
      <t>가족친화인증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음료</t>
    </r>
  </si>
  <si>
    <r>
      <rPr>
        <sz val="10"/>
        <color rgb="FF000000"/>
        <rFont val="굴림"/>
        <family val="3"/>
        <charset val="129"/>
      </rPr>
      <t>인천시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예산관련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업무협의</t>
    </r>
  </si>
  <si>
    <t>2017.08.31</t>
    <phoneticPr fontId="1" type="noConversion"/>
  </si>
  <si>
    <r>
      <rPr>
        <sz val="10"/>
        <rFont val="굴림"/>
        <family val="3"/>
        <charset val="129"/>
      </rPr>
      <t>진료과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소통</t>
    </r>
  </si>
  <si>
    <t>2017.09.01</t>
    <phoneticPr fontId="1" type="noConversion"/>
  </si>
  <si>
    <t>2017.09.04</t>
    <phoneticPr fontId="1" type="noConversion"/>
  </si>
  <si>
    <r>
      <rPr>
        <sz val="10"/>
        <rFont val="굴림"/>
        <family val="3"/>
        <charset val="129"/>
      </rPr>
      <t>원장님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수행기사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식대비</t>
    </r>
  </si>
  <si>
    <r>
      <rPr>
        <sz val="10"/>
        <rFont val="굴림"/>
        <family val="3"/>
        <charset val="129"/>
      </rPr>
      <t>산업안전보건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자문관련</t>
    </r>
  </si>
  <si>
    <t>2017.09.05</t>
    <phoneticPr fontId="1" type="noConversion"/>
  </si>
  <si>
    <t>2017.09.06</t>
    <phoneticPr fontId="1" type="noConversion"/>
  </si>
  <si>
    <r>
      <rPr>
        <sz val="10"/>
        <rFont val="굴림"/>
        <family val="3"/>
        <charset val="129"/>
      </rPr>
      <t>백령병원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전문의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</si>
  <si>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r>
      <rPr>
        <sz val="10"/>
        <rFont val="굴림"/>
        <family val="3"/>
        <charset val="129"/>
      </rPr>
      <t>인천광역시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</si>
  <si>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2017.09.07</t>
    <phoneticPr fontId="1" type="noConversion"/>
  </si>
  <si>
    <r>
      <rPr>
        <sz val="10"/>
        <rFont val="굴림"/>
        <family val="3"/>
        <charset val="129"/>
      </rPr>
      <t>건강관리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제안관련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통장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주민자치위원장</t>
    </r>
    <r>
      <rPr>
        <sz val="10"/>
        <rFont val="Arial Narrow"/>
        <family val="2"/>
      </rPr>
      <t>)</t>
    </r>
  </si>
  <si>
    <t>2017.09.08</t>
    <phoneticPr fontId="1" type="noConversion"/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</si>
  <si>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</si>
  <si>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2017.09.13</t>
    <phoneticPr fontId="1" type="noConversion"/>
  </si>
  <si>
    <r>
      <rPr>
        <sz val="10"/>
        <rFont val="굴림"/>
        <family val="3"/>
        <charset val="129"/>
      </rPr>
      <t>공공보건의료지원단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</si>
  <si>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</si>
  <si>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2017.09.14</t>
    <phoneticPr fontId="1" type="noConversion"/>
  </si>
  <si>
    <r>
      <rPr>
        <sz val="10"/>
        <rFont val="굴림"/>
        <family val="3"/>
        <charset val="129"/>
      </rPr>
      <t>인천광역시의회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</si>
  <si>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지방의료원장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간담회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</si>
  <si>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2017.09.15</t>
    <phoneticPr fontId="1" type="noConversion"/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</si>
  <si>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</si>
  <si>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2017.09.19</t>
    <phoneticPr fontId="1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</si>
  <si>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국고지원사업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현지점검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다과비</t>
    </r>
  </si>
  <si>
    <r>
      <rPr>
        <sz val="10"/>
        <color rgb="FF000000"/>
        <rFont val="굴림"/>
        <family val="3"/>
        <charset val="129"/>
      </rPr>
      <t>경영개선</t>
    </r>
    <r>
      <rPr>
        <sz val="10"/>
        <color rgb="FF000000"/>
        <rFont val="Arial Narrow"/>
        <family val="2"/>
      </rPr>
      <t xml:space="preserve"> TFT</t>
    </r>
    <r>
      <rPr>
        <sz val="10"/>
        <color rgb="FF000000"/>
        <rFont val="굴림"/>
        <family val="3"/>
        <charset val="129"/>
      </rPr>
      <t>회의</t>
    </r>
  </si>
  <si>
    <r>
      <rPr>
        <sz val="10"/>
        <rFont val="굴림"/>
        <family val="3"/>
        <charset val="129"/>
      </rPr>
      <t>경영개선회의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</si>
  <si>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2017.09.20</t>
    <phoneticPr fontId="1" type="noConversion"/>
  </si>
  <si>
    <r>
      <rPr>
        <sz val="10"/>
        <rFont val="굴림"/>
        <family val="3"/>
        <charset val="129"/>
      </rPr>
      <t>중앙노동위원회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특별조정회의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</si>
  <si>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2017.09.21</t>
    <phoneticPr fontId="1" type="noConversion"/>
  </si>
  <si>
    <r>
      <rPr>
        <sz val="10"/>
        <rFont val="굴림"/>
        <family val="3"/>
        <charset val="129"/>
      </rPr>
      <t>신경외과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퇴직자의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</si>
  <si>
    <t>2017.09.27</t>
    <phoneticPr fontId="1" type="noConversion"/>
  </si>
  <si>
    <r>
      <rPr>
        <sz val="10"/>
        <rFont val="굴림"/>
        <family val="3"/>
        <charset val="129"/>
      </rPr>
      <t>병원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경영혁신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경영자교육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</si>
  <si>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2017.09.28</t>
    <phoneticPr fontId="1" type="noConversion"/>
  </si>
  <si>
    <r>
      <rPr>
        <sz val="10"/>
        <rFont val="굴림"/>
        <family val="3"/>
        <charset val="129"/>
      </rPr>
      <t>사회복무요원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</si>
  <si>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2017.09.29</t>
    <phoneticPr fontId="1" type="noConversion"/>
  </si>
  <si>
    <r>
      <rPr>
        <sz val="10"/>
        <rFont val="굴림"/>
        <family val="3"/>
        <charset val="129"/>
      </rPr>
      <t>송현</t>
    </r>
    <r>
      <rPr>
        <sz val="10"/>
        <rFont val="Arial Narrow"/>
        <family val="2"/>
      </rPr>
      <t>3</t>
    </r>
    <r>
      <rPr>
        <sz val="10"/>
        <rFont val="굴림"/>
        <family val="3"/>
        <charset val="129"/>
      </rPr>
      <t>동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건강관리협약식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</si>
  <si>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장인상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</si>
  <si>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4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음료구입</t>
    </r>
  </si>
  <si>
    <t>2017.09.30</t>
    <phoneticPr fontId="1" type="noConversion"/>
  </si>
  <si>
    <r>
      <rPr>
        <sz val="10"/>
        <rFont val="굴림"/>
        <family val="3"/>
        <charset val="129"/>
      </rPr>
      <t>직업환경의학과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모친상</t>
    </r>
  </si>
  <si>
    <t>2017.10.10</t>
    <phoneticPr fontId="1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</si>
  <si>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161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음료비용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</si>
  <si>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161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임시이사회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</si>
  <si>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2017.10.11</t>
    <phoneticPr fontId="1" type="noConversion"/>
  </si>
  <si>
    <r>
      <rPr>
        <sz val="10"/>
        <rFont val="굴림"/>
        <family val="3"/>
        <charset val="129"/>
      </rPr>
      <t>자원봉사자실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</si>
  <si>
    <t>2017.10.13</t>
    <phoneticPr fontId="1" type="noConversion"/>
  </si>
  <si>
    <r>
      <rPr>
        <sz val="10"/>
        <rFont val="굴림"/>
        <family val="3"/>
        <charset val="129"/>
      </rPr>
      <t>인플루엔자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출장관련</t>
    </r>
  </si>
  <si>
    <t>2017.10.18</t>
    <phoneticPr fontId="1" type="noConversion"/>
  </si>
  <si>
    <r>
      <rPr>
        <sz val="10"/>
        <rFont val="굴림"/>
        <family val="3"/>
        <charset val="129"/>
      </rPr>
      <t>건강보험공단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환자별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원가산정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연구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</si>
  <si>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2017.10.19</t>
    <phoneticPr fontId="1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</si>
  <si>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6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산별교섭관련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</si>
  <si>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독감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예방접종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</si>
  <si>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2017.10.20</t>
    <phoneticPr fontId="1" type="noConversion"/>
  </si>
  <si>
    <r>
      <rPr>
        <sz val="10"/>
        <rFont val="굴림"/>
        <family val="3"/>
        <charset val="129"/>
      </rPr>
      <t>영양실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부친상</t>
    </r>
  </si>
  <si>
    <t>2017.10.22</t>
    <phoneticPr fontId="1" type="noConversion"/>
  </si>
  <si>
    <r>
      <rPr>
        <sz val="10"/>
        <rFont val="굴림"/>
        <family val="3"/>
        <charset val="129"/>
      </rPr>
      <t>행정부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자녀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</si>
  <si>
    <t>2017.10.29</t>
    <phoneticPr fontId="1" type="noConversion"/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</si>
  <si>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</si>
  <si>
    <t>2017.10.24</t>
    <phoneticPr fontId="1" type="noConversion"/>
  </si>
  <si>
    <r>
      <rPr>
        <sz val="10"/>
        <rFont val="굴림"/>
        <family val="3"/>
        <charset val="129"/>
      </rPr>
      <t>독감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예방접종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봉사직원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</si>
  <si>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2017.10.27</t>
    <phoneticPr fontId="1" type="noConversion"/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</si>
  <si>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Cheer up </t>
    </r>
    <r>
      <rPr>
        <sz val="10"/>
        <rFont val="굴림"/>
        <family val="3"/>
        <charset val="129"/>
      </rPr>
      <t>단합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</si>
  <si>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t>2017.10.31</t>
    <phoneticPr fontId="1" type="noConversion"/>
  </si>
  <si>
    <r>
      <rPr>
        <sz val="10"/>
        <rFont val="굴림"/>
        <family val="3"/>
        <charset val="129"/>
      </rPr>
      <t>마케팅실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</si>
  <si>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2017.10.28</t>
    <phoneticPr fontId="1" type="noConversion"/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</si>
  <si>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시모상</t>
    </r>
  </si>
  <si>
    <t>2017.11.01</t>
    <phoneticPr fontId="1" type="noConversion"/>
  </si>
  <si>
    <t>2017.11.02</t>
    <phoneticPr fontId="1" type="noConversion"/>
  </si>
  <si>
    <t>2017.11.03</t>
    <phoneticPr fontId="1" type="noConversion"/>
  </si>
  <si>
    <t>2017.11.06</t>
    <phoneticPr fontId="1" type="noConversion"/>
  </si>
  <si>
    <t>2017.11.08</t>
    <phoneticPr fontId="1" type="noConversion"/>
  </si>
  <si>
    <t>2017.11.09</t>
    <phoneticPr fontId="1" type="noConversion"/>
  </si>
  <si>
    <t>2017.11.10</t>
    <phoneticPr fontId="1" type="noConversion"/>
  </si>
  <si>
    <t>2017.11.13</t>
    <phoneticPr fontId="1" type="noConversion"/>
  </si>
  <si>
    <t>2017.11.15</t>
    <phoneticPr fontId="1" type="noConversion"/>
  </si>
  <si>
    <t>2017.11.17</t>
    <phoneticPr fontId="1" type="noConversion"/>
  </si>
  <si>
    <t>2017.11.20</t>
    <phoneticPr fontId="1" type="noConversion"/>
  </si>
  <si>
    <t>2017.11.25</t>
    <phoneticPr fontId="1" type="noConversion"/>
  </si>
  <si>
    <t>2017.11.23</t>
    <phoneticPr fontId="1" type="noConversion"/>
  </si>
  <si>
    <t>2017.11.27</t>
    <phoneticPr fontId="1" type="noConversion"/>
  </si>
  <si>
    <t>2017.11.28</t>
    <phoneticPr fontId="1" type="noConversion"/>
  </si>
  <si>
    <r>
      <rPr>
        <sz val="10"/>
        <rFont val="굴림"/>
        <family val="3"/>
        <charset val="129"/>
      </rPr>
      <t>유씨티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</si>
  <si>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화수</t>
    </r>
    <r>
      <rPr>
        <sz val="10"/>
        <rFont val="Arial Narrow"/>
        <family val="2"/>
      </rPr>
      <t>2</t>
    </r>
    <r>
      <rPr>
        <sz val="10"/>
        <rFont val="굴림"/>
        <family val="3"/>
        <charset val="129"/>
      </rPr>
      <t>동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건강관리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</si>
  <si>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</si>
  <si>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원무과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</si>
  <si>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인천시의회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</si>
  <si>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245</t>
    </r>
    <r>
      <rPr>
        <sz val="10"/>
        <rFont val="굴림"/>
        <family val="3"/>
        <charset val="129"/>
      </rPr>
      <t>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인천시의회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정례회</t>
    </r>
    <r>
      <rPr>
        <sz val="10"/>
        <rFont val="Arial Narrow"/>
        <family val="2"/>
      </rPr>
      <t xml:space="preserve">) </t>
    </r>
    <r>
      <rPr>
        <sz val="10"/>
        <rFont val="굴림"/>
        <family val="3"/>
        <charset val="129"/>
      </rPr>
      <t>행정사무감사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</si>
  <si>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</si>
  <si>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rPr>
        <sz val="10"/>
        <rFont val="굴림"/>
        <family val="3"/>
        <charset val="129"/>
      </rPr>
      <t>행정동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이사관련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기획조정실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재무회계과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</si>
  <si>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행정동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이사관련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총무과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</si>
  <si>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언론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</si>
  <si>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보험심사실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</si>
  <si>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r>
      <t>2018</t>
    </r>
    <r>
      <rPr>
        <sz val="10"/>
        <rFont val="굴림"/>
        <family val="3"/>
        <charset val="129"/>
      </rPr>
      <t>학년도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신규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간호사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졸업예정자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면접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비용</t>
    </r>
  </si>
  <si>
    <r>
      <rPr>
        <sz val="10"/>
        <rFont val="굴림"/>
        <family val="3"/>
        <charset val="129"/>
      </rPr>
      <t>국민건강보험공단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환자별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원가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산정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방법론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연구회의</t>
    </r>
  </si>
  <si>
    <r>
      <rPr>
        <sz val="10"/>
        <rFont val="굴림"/>
        <family val="3"/>
        <charset val="129"/>
      </rPr>
      <t>역량강화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</si>
  <si>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8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산별교섭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구입비</t>
    </r>
  </si>
  <si>
    <r>
      <rPr>
        <sz val="10"/>
        <rFont val="굴림"/>
        <family val="3"/>
        <charset val="129"/>
      </rPr>
      <t>수술실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결혼</t>
    </r>
  </si>
  <si>
    <r>
      <rPr>
        <sz val="10"/>
        <rFont val="굴림"/>
        <family val="3"/>
        <charset val="129"/>
      </rPr>
      <t>노동조합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</si>
  <si>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2017.11.27</t>
    <phoneticPr fontId="1" type="noConversion"/>
  </si>
  <si>
    <r>
      <rPr>
        <sz val="10"/>
        <color rgb="FF000000"/>
        <rFont val="굴림"/>
        <family val="3"/>
        <charset val="129"/>
      </rPr>
      <t>인천시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보건정책과와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</si>
  <si>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인천광역시의료원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발전자문위원회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</si>
  <si>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고객만족실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부군상</t>
    </r>
  </si>
  <si>
    <t>2017.12.01</t>
    <phoneticPr fontId="1" type="noConversion"/>
  </si>
  <si>
    <r>
      <rPr>
        <sz val="10"/>
        <rFont val="굴림"/>
        <family val="3"/>
        <charset val="129"/>
      </rPr>
      <t>산악회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동호회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</si>
  <si>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2017.12.07</t>
    <phoneticPr fontId="1" type="noConversion"/>
  </si>
  <si>
    <r>
      <rPr>
        <sz val="10"/>
        <rFont val="굴림"/>
        <family val="3"/>
        <charset val="129"/>
      </rPr>
      <t>노동조합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관계자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</si>
  <si>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2017.12.08</t>
    <phoneticPr fontId="1" type="noConversion"/>
  </si>
  <si>
    <r>
      <rPr>
        <sz val="10"/>
        <rFont val="굴림"/>
        <family val="3"/>
        <charset val="129"/>
      </rPr>
      <t>기억과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마음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치매정신통합센터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개소식</t>
    </r>
  </si>
  <si>
    <r>
      <rPr>
        <sz val="10"/>
        <rFont val="굴림"/>
        <family val="3"/>
        <charset val="129"/>
      </rPr>
      <t>지역거점공공병원</t>
    </r>
    <r>
      <rPr>
        <sz val="10"/>
        <rFont val="Arial Narrow"/>
        <family val="2"/>
      </rPr>
      <t xml:space="preserve"> QI</t>
    </r>
    <r>
      <rPr>
        <sz val="10"/>
        <rFont val="굴림"/>
        <family val="3"/>
        <charset val="129"/>
      </rPr>
      <t>경진대회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참석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</si>
  <si>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2017.12.11</t>
    <phoneticPr fontId="1" type="noConversion"/>
  </si>
  <si>
    <r>
      <rPr>
        <sz val="10"/>
        <rFont val="굴림"/>
        <family val="3"/>
        <charset val="129"/>
      </rPr>
      <t>인천시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보건정책과와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건강검진관련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</si>
  <si>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2017.12.12</t>
    <phoneticPr fontId="1" type="noConversion"/>
  </si>
  <si>
    <r>
      <rPr>
        <sz val="10"/>
        <rFont val="굴림"/>
        <family val="3"/>
        <charset val="129"/>
      </rPr>
      <t>인공신장실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사탕구입</t>
    </r>
    <r>
      <rPr>
        <sz val="10"/>
        <rFont val="Arial Narrow"/>
        <family val="2"/>
      </rPr>
      <t>(</t>
    </r>
    <r>
      <rPr>
        <sz val="10"/>
        <rFont val="굴림"/>
        <family val="3"/>
        <charset val="129"/>
      </rPr>
      <t>혈당조절용</t>
    </r>
    <r>
      <rPr>
        <sz val="10"/>
        <rFont val="Arial Narrow"/>
        <family val="2"/>
      </rPr>
      <t>)</t>
    </r>
  </si>
  <si>
    <r>
      <rPr>
        <sz val="10"/>
        <rFont val="굴림"/>
        <family val="3"/>
        <charset val="129"/>
      </rPr>
      <t>동구교통공원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주차장사용관련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</si>
  <si>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t>2017.12.13</t>
    <phoneticPr fontId="1" type="noConversion"/>
  </si>
  <si>
    <r>
      <rPr>
        <sz val="10"/>
        <rFont val="굴림"/>
        <family val="3"/>
        <charset val="129"/>
      </rPr>
      <t>공사</t>
    </r>
    <r>
      <rPr>
        <sz val="10"/>
        <rFont val="Arial Narrow"/>
        <family val="2"/>
      </rPr>
      <t>·</t>
    </r>
    <r>
      <rPr>
        <sz val="10"/>
        <rFont val="굴림"/>
        <family val="3"/>
        <charset val="129"/>
      </rPr>
      <t>공단</t>
    </r>
    <r>
      <rPr>
        <sz val="10"/>
        <rFont val="Arial Narrow"/>
        <family val="2"/>
      </rPr>
      <t xml:space="preserve">, </t>
    </r>
    <r>
      <rPr>
        <sz val="10"/>
        <rFont val="굴림"/>
        <family val="3"/>
        <charset val="129"/>
      </rPr>
      <t>출자</t>
    </r>
    <r>
      <rPr>
        <sz val="10"/>
        <rFont val="Arial Narrow"/>
        <family val="2"/>
      </rPr>
      <t>·</t>
    </r>
    <r>
      <rPr>
        <sz val="10"/>
        <rFont val="굴림"/>
        <family val="3"/>
        <charset val="129"/>
      </rPr>
      <t>출연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모임</t>
    </r>
  </si>
  <si>
    <t>2017.12.17</t>
    <phoneticPr fontId="1" type="noConversion"/>
  </si>
  <si>
    <r>
      <rPr>
        <sz val="10"/>
        <rFont val="굴림"/>
        <family val="3"/>
        <charset val="129"/>
      </rPr>
      <t>건강검진센터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상근직원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부친상</t>
    </r>
  </si>
  <si>
    <t>2017.12.19</t>
    <phoneticPr fontId="1" type="noConversion"/>
  </si>
  <si>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공로패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</si>
  <si>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간호부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송년회</t>
    </r>
  </si>
  <si>
    <t>2017.12.21</t>
    <phoneticPr fontId="1" type="noConversion"/>
  </si>
  <si>
    <r>
      <rPr>
        <sz val="10"/>
        <rFont val="굴림"/>
        <family val="3"/>
        <charset val="129"/>
      </rPr>
      <t>정년퇴직자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기념품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구입</t>
    </r>
  </si>
  <si>
    <t>2017.12.27</t>
    <phoneticPr fontId="1" type="noConversion"/>
  </si>
  <si>
    <r>
      <rPr>
        <sz val="10"/>
        <rFont val="굴림"/>
        <family val="3"/>
        <charset val="129"/>
      </rPr>
      <t>진료과장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송년회</t>
    </r>
  </si>
  <si>
    <r>
      <rPr>
        <sz val="10"/>
        <rFont val="굴림"/>
        <family val="3"/>
        <charset val="129"/>
      </rPr>
      <t>관리과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격려</t>
    </r>
  </si>
  <si>
    <t>2017.12.28</t>
    <phoneticPr fontId="1" type="noConversion"/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</si>
  <si>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163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음료비용</t>
    </r>
  </si>
  <si>
    <r>
      <rPr>
        <sz val="10"/>
        <rFont val="굴림"/>
        <family val="3"/>
        <charset val="129"/>
      </rPr>
      <t>제</t>
    </r>
    <r>
      <rPr>
        <sz val="10"/>
        <rFont val="Arial Narrow"/>
        <family val="2"/>
      </rPr>
      <t>163</t>
    </r>
    <r>
      <rPr>
        <sz val="10"/>
        <rFont val="굴림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정기이사회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</si>
  <si>
    <r>
      <rPr>
        <sz val="10"/>
        <rFont val="굴림"/>
        <family val="3"/>
        <charset val="129"/>
      </rPr>
      <t>정형외과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과장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환송회</t>
    </r>
    <phoneticPr fontId="1" type="noConversion"/>
  </si>
  <si>
    <r>
      <rPr>
        <sz val="10"/>
        <rFont val="굴림"/>
        <family val="3"/>
        <charset val="129"/>
      </rPr>
      <t>의료원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사측과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노동조합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노사</t>
    </r>
    <r>
      <rPr>
        <sz val="10"/>
        <rFont val="Arial Narrow"/>
        <family val="2"/>
      </rPr>
      <t xml:space="preserve"> </t>
    </r>
    <r>
      <rPr>
        <sz val="10"/>
        <rFont val="굴림"/>
        <family val="3"/>
        <charset val="129"/>
      </rPr>
      <t>관련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</si>
</sst>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General&quot;건&quot;"/>
    <numFmt numFmtId="177" formatCode="#,##0_ 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2"/>
      <charset val="129"/>
      <scheme val="minor"/>
    </font>
    <font>
      <sz val="10"/>
      <color rgb="FF3399FF"/>
      <name val="Arial Narrow"/>
      <family val="2"/>
    </font>
    <font>
      <sz val="11"/>
      <color rgb="FF3399FF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>
      <alignment vertical="center"/>
    </xf>
    <xf numFmtId="41" fontId="5" fillId="0" borderId="1" xfId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9" fillId="4" borderId="1" xfId="1" applyFont="1" applyFill="1" applyBorder="1" applyAlignment="1">
      <alignment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4" fillId="0" borderId="0" xfId="0" applyFo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/>
    </xf>
    <xf numFmtId="41" fontId="11" fillId="0" borderId="1" xfId="1" applyFont="1" applyBorder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7" fontId="5" fillId="5" borderId="1" xfId="3" applyNumberFormat="1" applyFont="1" applyFill="1" applyBorder="1" applyAlignment="1">
      <alignment horizontal="right" vertical="center"/>
    </xf>
    <xf numFmtId="177" fontId="5" fillId="6" borderId="1" xfId="3" applyNumberFormat="1" applyFont="1" applyFill="1" applyBorder="1" applyAlignment="1">
      <alignment horizontal="right" vertical="center"/>
    </xf>
    <xf numFmtId="177" fontId="5" fillId="5" borderId="3" xfId="3" applyNumberFormat="1" applyFont="1" applyFill="1" applyBorder="1" applyAlignment="1">
      <alignment horizontal="right" vertical="center"/>
    </xf>
    <xf numFmtId="41" fontId="9" fillId="2" borderId="4" xfId="1" applyFont="1" applyFill="1" applyBorder="1" applyAlignment="1">
      <alignment horizontal="right" vertical="center"/>
    </xf>
    <xf numFmtId="0" fontId="19" fillId="0" borderId="3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/>
    </xf>
    <xf numFmtId="177" fontId="17" fillId="5" borderId="1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/>
    </xf>
    <xf numFmtId="177" fontId="5" fillId="5" borderId="1" xfId="3" applyNumberFormat="1" applyFont="1" applyFill="1" applyBorder="1" applyAlignment="1">
      <alignment vertical="center"/>
    </xf>
    <xf numFmtId="176" fontId="9" fillId="2" borderId="4" xfId="0" applyNumberFormat="1" applyFont="1" applyFill="1" applyBorder="1" applyAlignment="1">
      <alignment horizontal="center" vertical="center"/>
    </xf>
  </cellXfs>
  <cellStyles count="5">
    <cellStyle name="쉼표 [0]" xfId="1" builtinId="6"/>
    <cellStyle name="쉼표 [0] 2" xfId="4"/>
    <cellStyle name="표준" xfId="0" builtinId="0"/>
    <cellStyle name="표준 2" xfId="3"/>
    <cellStyle name="표준 3" xfId="2"/>
  </cellStyles>
  <dxfs count="0"/>
  <tableStyles count="0" defaultTableStyle="TableStyleMedium9" defaultPivotStyle="PivotStyleLight16"/>
  <colors>
    <mruColors>
      <color rgb="FF3399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8" sqref="H8"/>
    </sheetView>
  </sheetViews>
  <sheetFormatPr defaultRowHeight="16.5"/>
  <cols>
    <col min="1" max="1" width="9" style="9"/>
    <col min="2" max="2" width="12" style="11" bestFit="1" customWidth="1"/>
    <col min="3" max="3" width="49.125" style="9" bestFit="1" customWidth="1"/>
    <col min="4" max="4" width="13.625" style="9" customWidth="1"/>
    <col min="5" max="5" width="5.875" style="9" customWidth="1"/>
    <col min="6" max="16384" width="9" style="9"/>
  </cols>
  <sheetData>
    <row r="1" spans="1:5" ht="20.25">
      <c r="A1" s="37" t="s">
        <v>6</v>
      </c>
      <c r="B1" s="37"/>
      <c r="C1" s="37"/>
      <c r="D1" s="37"/>
      <c r="E1" s="37"/>
    </row>
    <row r="2" spans="1:5">
      <c r="E2" s="7" t="s">
        <v>5</v>
      </c>
    </row>
    <row r="3" spans="1:5">
      <c r="A3" s="19" t="s">
        <v>8</v>
      </c>
      <c r="B3" s="2" t="s">
        <v>0</v>
      </c>
      <c r="C3" s="2" t="s">
        <v>1</v>
      </c>
      <c r="D3" s="2" t="s">
        <v>2</v>
      </c>
      <c r="E3" s="1" t="s">
        <v>3</v>
      </c>
    </row>
    <row r="4" spans="1:5">
      <c r="A4" s="3" t="s">
        <v>4</v>
      </c>
      <c r="B4" s="14">
        <f>B5+B13+B38+B49+B58+B71+B99+B116+B134+B162+B178+B201</f>
        <v>202</v>
      </c>
      <c r="C4" s="5"/>
      <c r="D4" s="13">
        <f>D5+D13+D38+D49+D58+D71+D99+D116+D134+D162+D178+D201</f>
        <v>29870700</v>
      </c>
      <c r="E4" s="3"/>
    </row>
    <row r="5" spans="1:5" ht="16.5" customHeight="1">
      <c r="A5" s="38" t="s">
        <v>7</v>
      </c>
      <c r="B5" s="15">
        <f>COUNTA(B6:B12)</f>
        <v>7</v>
      </c>
      <c r="C5" s="6"/>
      <c r="D5" s="12">
        <f>SUM(D6:D12)</f>
        <v>1095120</v>
      </c>
      <c r="E5" s="4"/>
    </row>
    <row r="6" spans="1:5" ht="16.5" customHeight="1">
      <c r="A6" s="39"/>
      <c r="B6" s="22" t="s">
        <v>20</v>
      </c>
      <c r="C6" s="25" t="s">
        <v>21</v>
      </c>
      <c r="D6" s="23">
        <v>153120</v>
      </c>
      <c r="E6" s="8"/>
    </row>
    <row r="7" spans="1:5" ht="16.5" customHeight="1">
      <c r="A7" s="39"/>
      <c r="B7" s="18" t="s">
        <v>27</v>
      </c>
      <c r="C7" s="25" t="s">
        <v>22</v>
      </c>
      <c r="D7" s="24">
        <v>25000</v>
      </c>
      <c r="E7" s="8"/>
    </row>
    <row r="8" spans="1:5">
      <c r="A8" s="39"/>
      <c r="B8" s="18" t="s">
        <v>28</v>
      </c>
      <c r="C8" s="25" t="s">
        <v>23</v>
      </c>
      <c r="D8" s="24">
        <v>57000</v>
      </c>
      <c r="E8" s="8"/>
    </row>
    <row r="9" spans="1:5">
      <c r="A9" s="39"/>
      <c r="B9" s="18" t="s">
        <v>29</v>
      </c>
      <c r="C9" s="25" t="s">
        <v>24</v>
      </c>
      <c r="D9" s="24">
        <v>654000</v>
      </c>
      <c r="E9" s="8"/>
    </row>
    <row r="10" spans="1:5">
      <c r="A10" s="39"/>
      <c r="B10" s="18" t="s">
        <v>30</v>
      </c>
      <c r="C10" s="25" t="s">
        <v>25</v>
      </c>
      <c r="D10" s="24">
        <v>72000</v>
      </c>
      <c r="E10" s="8"/>
    </row>
    <row r="11" spans="1:5">
      <c r="A11" s="39"/>
      <c r="B11" s="16" t="s">
        <v>31</v>
      </c>
      <c r="C11" s="25" t="s">
        <v>26</v>
      </c>
      <c r="D11" s="10">
        <v>50000</v>
      </c>
      <c r="E11" s="8"/>
    </row>
    <row r="12" spans="1:5">
      <c r="A12" s="39"/>
      <c r="B12" s="18" t="s">
        <v>32</v>
      </c>
      <c r="C12" s="25" t="s">
        <v>23</v>
      </c>
      <c r="D12" s="10">
        <v>84000</v>
      </c>
      <c r="E12" s="8"/>
    </row>
    <row r="13" spans="1:5" ht="16.5" customHeight="1">
      <c r="A13" s="38" t="s">
        <v>9</v>
      </c>
      <c r="B13" s="15">
        <f>COUNTA(B14:B37)</f>
        <v>24</v>
      </c>
      <c r="C13" s="6"/>
      <c r="D13" s="12">
        <f>SUM(D14:D37)</f>
        <v>3435540</v>
      </c>
      <c r="E13" s="4"/>
    </row>
    <row r="14" spans="1:5" s="21" customFormat="1" ht="16.5" customHeight="1">
      <c r="A14" s="39"/>
      <c r="B14" s="22" t="s">
        <v>41</v>
      </c>
      <c r="C14" s="25" t="s">
        <v>33</v>
      </c>
      <c r="D14" s="27">
        <v>200000</v>
      </c>
      <c r="E14" s="20"/>
    </row>
    <row r="15" spans="1:5" ht="16.5" customHeight="1">
      <c r="A15" s="39"/>
      <c r="B15" s="18" t="s">
        <v>42</v>
      </c>
      <c r="C15" s="25" t="s">
        <v>343</v>
      </c>
      <c r="D15" s="27">
        <v>454000</v>
      </c>
      <c r="E15" s="8"/>
    </row>
    <row r="16" spans="1:5" ht="16.5" customHeight="1">
      <c r="A16" s="39"/>
      <c r="B16" s="22" t="s">
        <v>44</v>
      </c>
      <c r="C16" s="25" t="s">
        <v>35</v>
      </c>
      <c r="D16" s="27">
        <v>50740</v>
      </c>
      <c r="E16" s="8"/>
    </row>
    <row r="17" spans="1:5">
      <c r="A17" s="39"/>
      <c r="B17" s="18" t="s">
        <v>43</v>
      </c>
      <c r="C17" s="25" t="s">
        <v>34</v>
      </c>
      <c r="D17" s="27">
        <v>66000</v>
      </c>
      <c r="E17" s="8"/>
    </row>
    <row r="18" spans="1:5" s="21" customFormat="1" ht="16.5" customHeight="1">
      <c r="A18" s="39"/>
      <c r="B18" s="22" t="s">
        <v>43</v>
      </c>
      <c r="C18" s="25" t="s">
        <v>35</v>
      </c>
      <c r="D18" s="27">
        <v>19700</v>
      </c>
      <c r="E18" s="20"/>
    </row>
    <row r="19" spans="1:5" ht="16.5" customHeight="1">
      <c r="A19" s="39"/>
      <c r="B19" s="18" t="s">
        <v>45</v>
      </c>
      <c r="C19" s="25" t="s">
        <v>34</v>
      </c>
      <c r="D19" s="27">
        <v>88000</v>
      </c>
      <c r="E19" s="8"/>
    </row>
    <row r="20" spans="1:5">
      <c r="A20" s="39"/>
      <c r="B20" s="18" t="s">
        <v>46</v>
      </c>
      <c r="C20" s="25" t="s">
        <v>35</v>
      </c>
      <c r="D20" s="27">
        <v>8000</v>
      </c>
      <c r="E20" s="8"/>
    </row>
    <row r="21" spans="1:5">
      <c r="A21" s="39"/>
      <c r="B21" s="16" t="s">
        <v>46</v>
      </c>
      <c r="C21" s="25" t="s">
        <v>34</v>
      </c>
      <c r="D21" s="27">
        <v>57000</v>
      </c>
      <c r="E21" s="8"/>
    </row>
    <row r="22" spans="1:5" s="21" customFormat="1" ht="16.5" customHeight="1">
      <c r="A22" s="39"/>
      <c r="B22" s="22" t="s">
        <v>46</v>
      </c>
      <c r="C22" s="25" t="s">
        <v>36</v>
      </c>
      <c r="D22" s="27">
        <v>55000</v>
      </c>
      <c r="E22" s="20"/>
    </row>
    <row r="23" spans="1:5" ht="16.5" customHeight="1">
      <c r="A23" s="39"/>
      <c r="B23" s="18" t="s">
        <v>47</v>
      </c>
      <c r="C23" s="25" t="s">
        <v>37</v>
      </c>
      <c r="D23" s="27">
        <v>50000</v>
      </c>
      <c r="E23" s="8"/>
    </row>
    <row r="24" spans="1:5">
      <c r="A24" s="39"/>
      <c r="B24" s="18" t="s">
        <v>48</v>
      </c>
      <c r="C24" s="32" t="s">
        <v>76</v>
      </c>
      <c r="D24" s="27">
        <v>110000</v>
      </c>
      <c r="E24" s="8"/>
    </row>
    <row r="25" spans="1:5" s="21" customFormat="1" ht="16.5" customHeight="1">
      <c r="A25" s="39"/>
      <c r="B25" s="22" t="s">
        <v>49</v>
      </c>
      <c r="C25" s="25" t="s">
        <v>38</v>
      </c>
      <c r="D25" s="27">
        <v>50000</v>
      </c>
      <c r="E25" s="20"/>
    </row>
    <row r="26" spans="1:5" s="21" customFormat="1" ht="16.5" customHeight="1">
      <c r="A26" s="39"/>
      <c r="B26" s="22" t="s">
        <v>50</v>
      </c>
      <c r="C26" s="25" t="s">
        <v>39</v>
      </c>
      <c r="D26" s="27">
        <v>217000</v>
      </c>
      <c r="E26" s="20"/>
    </row>
    <row r="27" spans="1:5" ht="16.5" customHeight="1">
      <c r="A27" s="39"/>
      <c r="B27" s="18" t="s">
        <v>51</v>
      </c>
      <c r="C27" s="32" t="s">
        <v>77</v>
      </c>
      <c r="D27" s="28">
        <v>50000</v>
      </c>
      <c r="E27" s="8"/>
    </row>
    <row r="28" spans="1:5" s="21" customFormat="1" ht="16.5" customHeight="1">
      <c r="A28" s="39"/>
      <c r="B28" s="22" t="s">
        <v>52</v>
      </c>
      <c r="C28" s="32" t="s">
        <v>78</v>
      </c>
      <c r="D28" s="27">
        <v>194000</v>
      </c>
      <c r="E28" s="20"/>
    </row>
    <row r="29" spans="1:5" ht="16.5" customHeight="1">
      <c r="A29" s="39"/>
      <c r="B29" s="18" t="s">
        <v>53</v>
      </c>
      <c r="C29" s="32" t="s">
        <v>79</v>
      </c>
      <c r="D29" s="27">
        <v>66000</v>
      </c>
      <c r="E29" s="8"/>
    </row>
    <row r="30" spans="1:5">
      <c r="A30" s="39"/>
      <c r="B30" s="18" t="s">
        <v>53</v>
      </c>
      <c r="C30" s="32" t="s">
        <v>80</v>
      </c>
      <c r="D30" s="27">
        <v>200000</v>
      </c>
      <c r="E30" s="8"/>
    </row>
    <row r="31" spans="1:5" s="21" customFormat="1" ht="16.5" customHeight="1">
      <c r="A31" s="39"/>
      <c r="B31" s="22" t="s">
        <v>54</v>
      </c>
      <c r="C31" s="32" t="s">
        <v>81</v>
      </c>
      <c r="D31" s="27">
        <v>945000</v>
      </c>
      <c r="E31" s="20"/>
    </row>
    <row r="32" spans="1:5" s="21" customFormat="1" ht="16.5" customHeight="1">
      <c r="A32" s="39"/>
      <c r="B32" s="22" t="s">
        <v>55</v>
      </c>
      <c r="C32" s="32" t="s">
        <v>82</v>
      </c>
      <c r="D32" s="27">
        <v>50000</v>
      </c>
      <c r="E32" s="20"/>
    </row>
    <row r="33" spans="1:5" ht="16.5" customHeight="1">
      <c r="A33" s="39"/>
      <c r="B33" s="18" t="s">
        <v>56</v>
      </c>
      <c r="C33" s="32" t="s">
        <v>83</v>
      </c>
      <c r="D33" s="27">
        <v>7500</v>
      </c>
      <c r="E33" s="8"/>
    </row>
    <row r="34" spans="1:5">
      <c r="A34" s="39"/>
      <c r="B34" s="18" t="s">
        <v>56</v>
      </c>
      <c r="C34" s="32" t="s">
        <v>84</v>
      </c>
      <c r="D34" s="27">
        <v>264000</v>
      </c>
      <c r="E34" s="8"/>
    </row>
    <row r="35" spans="1:5">
      <c r="A35" s="39"/>
      <c r="B35" s="16" t="s">
        <v>57</v>
      </c>
      <c r="C35" s="32" t="s">
        <v>85</v>
      </c>
      <c r="D35" s="27">
        <v>144000</v>
      </c>
      <c r="E35" s="8"/>
    </row>
    <row r="36" spans="1:5" s="21" customFormat="1" ht="16.5" customHeight="1">
      <c r="A36" s="39"/>
      <c r="B36" s="22" t="s">
        <v>57</v>
      </c>
      <c r="C36" s="31" t="s">
        <v>86</v>
      </c>
      <c r="D36" s="29">
        <v>39600</v>
      </c>
      <c r="E36" s="20"/>
    </row>
    <row r="37" spans="1:5" ht="16.5" customHeight="1">
      <c r="A37" s="39"/>
      <c r="B37" s="18" t="s">
        <v>57</v>
      </c>
      <c r="C37" s="25" t="s">
        <v>40</v>
      </c>
      <c r="D37" s="27">
        <v>50000</v>
      </c>
      <c r="E37" s="8"/>
    </row>
    <row r="38" spans="1:5" ht="16.5" customHeight="1">
      <c r="A38" s="38" t="s">
        <v>10</v>
      </c>
      <c r="B38" s="15">
        <f>COUNTA(B39:B48)</f>
        <v>10</v>
      </c>
      <c r="C38" s="26"/>
      <c r="D38" s="30">
        <f>SUM(D39:D48)</f>
        <v>1574400</v>
      </c>
      <c r="E38" s="4"/>
    </row>
    <row r="39" spans="1:5" ht="16.5" customHeight="1">
      <c r="A39" s="39"/>
      <c r="B39" s="17" t="s">
        <v>58</v>
      </c>
      <c r="C39" s="25" t="s">
        <v>59</v>
      </c>
      <c r="D39" s="27">
        <v>350000</v>
      </c>
      <c r="E39" s="8"/>
    </row>
    <row r="40" spans="1:5" ht="16.5" customHeight="1">
      <c r="A40" s="39"/>
      <c r="B40" s="18" t="s">
        <v>60</v>
      </c>
      <c r="C40" s="25" t="s">
        <v>61</v>
      </c>
      <c r="D40" s="27">
        <v>395000</v>
      </c>
      <c r="E40" s="8"/>
    </row>
    <row r="41" spans="1:5">
      <c r="A41" s="39"/>
      <c r="B41" s="18" t="s">
        <v>62</v>
      </c>
      <c r="C41" s="25" t="s">
        <v>63</v>
      </c>
      <c r="D41" s="27">
        <v>76000</v>
      </c>
      <c r="E41" s="8"/>
    </row>
    <row r="42" spans="1:5">
      <c r="A42" s="39"/>
      <c r="B42" s="16" t="s">
        <v>64</v>
      </c>
      <c r="C42" s="25" t="s">
        <v>65</v>
      </c>
      <c r="D42" s="27">
        <v>50000</v>
      </c>
      <c r="E42" s="8"/>
    </row>
    <row r="43" spans="1:5" ht="16.5" customHeight="1">
      <c r="A43" s="39"/>
      <c r="B43" s="17" t="s">
        <v>66</v>
      </c>
      <c r="C43" s="25" t="s">
        <v>67</v>
      </c>
      <c r="D43" s="27">
        <v>329000</v>
      </c>
      <c r="E43" s="8"/>
    </row>
    <row r="44" spans="1:5" ht="16.5" customHeight="1">
      <c r="A44" s="39"/>
      <c r="B44" s="18" t="s">
        <v>68</v>
      </c>
      <c r="C44" s="25" t="s">
        <v>21</v>
      </c>
      <c r="D44" s="27">
        <v>190800</v>
      </c>
      <c r="E44" s="8"/>
    </row>
    <row r="45" spans="1:5">
      <c r="A45" s="39"/>
      <c r="B45" s="18" t="s">
        <v>69</v>
      </c>
      <c r="C45" s="25" t="s">
        <v>70</v>
      </c>
      <c r="D45" s="27">
        <v>107000</v>
      </c>
      <c r="E45" s="8"/>
    </row>
    <row r="46" spans="1:5">
      <c r="A46" s="39"/>
      <c r="B46" s="16" t="s">
        <v>71</v>
      </c>
      <c r="C46" s="32" t="s">
        <v>74</v>
      </c>
      <c r="D46" s="27">
        <v>30200</v>
      </c>
      <c r="E46" s="8"/>
    </row>
    <row r="47" spans="1:5" ht="16.5" customHeight="1">
      <c r="A47" s="39"/>
      <c r="B47" s="17" t="s">
        <v>72</v>
      </c>
      <c r="C47" s="25" t="s">
        <v>73</v>
      </c>
      <c r="D47" s="27">
        <v>25400</v>
      </c>
      <c r="E47" s="8"/>
    </row>
    <row r="48" spans="1:5">
      <c r="A48" s="39"/>
      <c r="B48" s="18" t="s">
        <v>72</v>
      </c>
      <c r="C48" s="32" t="s">
        <v>75</v>
      </c>
      <c r="D48" s="27">
        <v>21000</v>
      </c>
      <c r="E48" s="8"/>
    </row>
    <row r="49" spans="1:5" ht="16.5" customHeight="1">
      <c r="A49" s="38" t="s">
        <v>11</v>
      </c>
      <c r="B49" s="15">
        <f>COUNTA(B50:B57)</f>
        <v>8</v>
      </c>
      <c r="C49" s="6"/>
      <c r="D49" s="30">
        <f>SUM(D50:D57)</f>
        <v>1457320</v>
      </c>
      <c r="E49" s="4"/>
    </row>
    <row r="50" spans="1:5" ht="16.5" customHeight="1">
      <c r="A50" s="39"/>
      <c r="B50" s="17" t="s">
        <v>87</v>
      </c>
      <c r="C50" s="25" t="s">
        <v>88</v>
      </c>
      <c r="D50" s="27">
        <v>54000</v>
      </c>
      <c r="E50" s="8"/>
    </row>
    <row r="51" spans="1:5" ht="16.5" customHeight="1">
      <c r="A51" s="39"/>
      <c r="B51" s="18" t="s">
        <v>89</v>
      </c>
      <c r="C51" s="25" t="s">
        <v>90</v>
      </c>
      <c r="D51" s="27">
        <v>64220</v>
      </c>
      <c r="E51" s="8"/>
    </row>
    <row r="52" spans="1:5">
      <c r="A52" s="39"/>
      <c r="B52" s="18" t="s">
        <v>91</v>
      </c>
      <c r="C52" s="33" t="s">
        <v>100</v>
      </c>
      <c r="D52" s="27">
        <v>241000</v>
      </c>
      <c r="E52" s="8"/>
    </row>
    <row r="53" spans="1:5" ht="16.5" customHeight="1">
      <c r="A53" s="39"/>
      <c r="B53" s="17" t="s">
        <v>92</v>
      </c>
      <c r="C53" s="25" t="s">
        <v>25</v>
      </c>
      <c r="D53" s="27">
        <v>88000</v>
      </c>
      <c r="E53" s="8"/>
    </row>
    <row r="54" spans="1:5" ht="16.5" customHeight="1">
      <c r="A54" s="39"/>
      <c r="B54" s="18" t="s">
        <v>93</v>
      </c>
      <c r="C54" s="25" t="s">
        <v>94</v>
      </c>
      <c r="D54" s="27">
        <v>280000</v>
      </c>
      <c r="E54" s="8"/>
    </row>
    <row r="55" spans="1:5">
      <c r="A55" s="39"/>
      <c r="B55" s="18" t="s">
        <v>95</v>
      </c>
      <c r="C55" s="25" t="s">
        <v>96</v>
      </c>
      <c r="D55" s="27">
        <v>20100</v>
      </c>
      <c r="E55" s="8"/>
    </row>
    <row r="56" spans="1:5">
      <c r="A56" s="39"/>
      <c r="B56" s="16" t="s">
        <v>95</v>
      </c>
      <c r="C56" s="25" t="s">
        <v>97</v>
      </c>
      <c r="D56" s="27">
        <v>500000</v>
      </c>
      <c r="E56" s="8"/>
    </row>
    <row r="57" spans="1:5">
      <c r="A57" s="39"/>
      <c r="B57" s="18" t="s">
        <v>98</v>
      </c>
      <c r="C57" s="25" t="s">
        <v>99</v>
      </c>
      <c r="D57" s="27">
        <v>210000</v>
      </c>
      <c r="E57" s="8"/>
    </row>
    <row r="58" spans="1:5" ht="16.5" customHeight="1">
      <c r="A58" s="38" t="s">
        <v>12</v>
      </c>
      <c r="B58" s="15">
        <f>COUNTA(B59:B70)</f>
        <v>12</v>
      </c>
      <c r="C58" s="6"/>
      <c r="D58" s="12">
        <f>SUM(D59:D70)</f>
        <v>2270110</v>
      </c>
      <c r="E58" s="4"/>
    </row>
    <row r="59" spans="1:5" ht="16.5" customHeight="1">
      <c r="A59" s="39"/>
      <c r="B59" s="17" t="s">
        <v>102</v>
      </c>
      <c r="C59" s="25" t="s">
        <v>103</v>
      </c>
      <c r="D59" s="27">
        <v>191000</v>
      </c>
      <c r="E59" s="8"/>
    </row>
    <row r="60" spans="1:5" ht="16.5" customHeight="1">
      <c r="A60" s="39"/>
      <c r="B60" s="18" t="s">
        <v>104</v>
      </c>
      <c r="C60" s="32" t="s">
        <v>118</v>
      </c>
      <c r="D60" s="27">
        <v>37000</v>
      </c>
      <c r="E60" s="8"/>
    </row>
    <row r="61" spans="1:5">
      <c r="A61" s="39"/>
      <c r="B61" s="18" t="s">
        <v>105</v>
      </c>
      <c r="C61" s="32" t="s">
        <v>119</v>
      </c>
      <c r="D61" s="27">
        <v>228140</v>
      </c>
      <c r="E61" s="8"/>
    </row>
    <row r="62" spans="1:5">
      <c r="A62" s="39"/>
      <c r="B62" s="16" t="s">
        <v>106</v>
      </c>
      <c r="C62" s="32" t="s">
        <v>120</v>
      </c>
      <c r="D62" s="27">
        <v>160000</v>
      </c>
      <c r="E62" s="8"/>
    </row>
    <row r="63" spans="1:5" ht="16.5" customHeight="1">
      <c r="A63" s="39"/>
      <c r="B63" s="17" t="s">
        <v>106</v>
      </c>
      <c r="C63" s="32" t="s">
        <v>121</v>
      </c>
      <c r="D63" s="27">
        <v>15000</v>
      </c>
      <c r="E63" s="8"/>
    </row>
    <row r="64" spans="1:5" ht="16.5" customHeight="1">
      <c r="A64" s="39"/>
      <c r="B64" s="18" t="s">
        <v>107</v>
      </c>
      <c r="C64" s="25" t="s">
        <v>108</v>
      </c>
      <c r="D64" s="27">
        <v>50000</v>
      </c>
      <c r="E64" s="8"/>
    </row>
    <row r="65" spans="1:11">
      <c r="A65" s="39"/>
      <c r="B65" s="18" t="s">
        <v>109</v>
      </c>
      <c r="C65" s="25" t="s">
        <v>110</v>
      </c>
      <c r="D65" s="27">
        <v>79000</v>
      </c>
      <c r="E65" s="8"/>
    </row>
    <row r="66" spans="1:11" ht="16.5" customHeight="1">
      <c r="A66" s="39"/>
      <c r="B66" s="17" t="s">
        <v>111</v>
      </c>
      <c r="C66" s="25" t="s">
        <v>112</v>
      </c>
      <c r="D66" s="27">
        <v>740000</v>
      </c>
      <c r="E66" s="8"/>
    </row>
    <row r="67" spans="1:11" ht="16.5" customHeight="1">
      <c r="A67" s="39"/>
      <c r="B67" s="18" t="s">
        <v>113</v>
      </c>
      <c r="C67" s="25" t="s">
        <v>114</v>
      </c>
      <c r="D67" s="27">
        <v>248970</v>
      </c>
      <c r="E67" s="8"/>
      <c r="K67" s="9" t="s">
        <v>123</v>
      </c>
    </row>
    <row r="68" spans="1:11">
      <c r="A68" s="39"/>
      <c r="B68" s="18" t="s">
        <v>113</v>
      </c>
      <c r="C68" s="25" t="s">
        <v>115</v>
      </c>
      <c r="D68" s="27">
        <v>180000</v>
      </c>
      <c r="E68" s="8"/>
    </row>
    <row r="69" spans="1:11">
      <c r="A69" s="39"/>
      <c r="B69" s="16" t="s">
        <v>116</v>
      </c>
      <c r="C69" s="25" t="s">
        <v>117</v>
      </c>
      <c r="D69" s="27">
        <v>172000</v>
      </c>
      <c r="E69" s="8"/>
    </row>
    <row r="70" spans="1:11" ht="16.5" customHeight="1">
      <c r="A70" s="39"/>
      <c r="B70" s="17" t="s">
        <v>116</v>
      </c>
      <c r="C70" s="34" t="s">
        <v>122</v>
      </c>
      <c r="D70" s="27">
        <v>169000</v>
      </c>
      <c r="E70" s="8"/>
    </row>
    <row r="71" spans="1:11" ht="16.5" customHeight="1">
      <c r="A71" s="38" t="s">
        <v>13</v>
      </c>
      <c r="B71" s="15">
        <f>COUNTA(B72:B98)</f>
        <v>27</v>
      </c>
      <c r="C71" s="26"/>
      <c r="D71" s="30">
        <f>SUM(D72:D98)</f>
        <v>4313050</v>
      </c>
      <c r="E71" s="4"/>
    </row>
    <row r="72" spans="1:11" ht="16.5" customHeight="1">
      <c r="A72" s="39"/>
      <c r="B72" s="17" t="s">
        <v>126</v>
      </c>
      <c r="C72" s="35" t="s">
        <v>124</v>
      </c>
      <c r="D72" s="36">
        <v>17500</v>
      </c>
      <c r="E72" s="8"/>
    </row>
    <row r="73" spans="1:11" ht="16.5" customHeight="1">
      <c r="A73" s="39"/>
      <c r="B73" s="18" t="s">
        <v>126</v>
      </c>
      <c r="C73" s="35" t="s">
        <v>125</v>
      </c>
      <c r="D73" s="36">
        <v>54700</v>
      </c>
      <c r="E73" s="8"/>
    </row>
    <row r="74" spans="1:11">
      <c r="A74" s="39"/>
      <c r="B74" s="18" t="s">
        <v>127</v>
      </c>
      <c r="C74" s="35" t="s">
        <v>101</v>
      </c>
      <c r="D74" s="36">
        <v>97000</v>
      </c>
      <c r="E74" s="8"/>
    </row>
    <row r="75" spans="1:11">
      <c r="A75" s="39"/>
      <c r="B75" s="16" t="s">
        <v>128</v>
      </c>
      <c r="C75" s="25" t="s">
        <v>145</v>
      </c>
      <c r="D75" s="27">
        <v>50000</v>
      </c>
      <c r="E75" s="8"/>
    </row>
    <row r="76" spans="1:11" ht="16.5" customHeight="1">
      <c r="A76" s="39"/>
      <c r="B76" s="17" t="s">
        <v>128</v>
      </c>
      <c r="C76" s="25" t="s">
        <v>36</v>
      </c>
      <c r="D76" s="27">
        <v>173000</v>
      </c>
      <c r="E76" s="8"/>
    </row>
    <row r="77" spans="1:11" ht="16.5" customHeight="1">
      <c r="A77" s="39"/>
      <c r="B77" s="18" t="s">
        <v>129</v>
      </c>
      <c r="C77" s="25" t="s">
        <v>146</v>
      </c>
      <c r="D77" s="27">
        <v>96500</v>
      </c>
      <c r="E77" s="8"/>
    </row>
    <row r="78" spans="1:11">
      <c r="A78" s="39"/>
      <c r="B78" s="18" t="s">
        <v>130</v>
      </c>
      <c r="C78" s="25" t="s">
        <v>59</v>
      </c>
      <c r="D78" s="27">
        <v>268000</v>
      </c>
      <c r="E78" s="8"/>
    </row>
    <row r="79" spans="1:11">
      <c r="A79" s="39"/>
      <c r="B79" s="16" t="s">
        <v>131</v>
      </c>
      <c r="C79" s="32" t="s">
        <v>82</v>
      </c>
      <c r="D79" s="27">
        <v>50000</v>
      </c>
      <c r="E79" s="8"/>
    </row>
    <row r="80" spans="1:11" ht="16.5" customHeight="1">
      <c r="A80" s="39"/>
      <c r="B80" s="17" t="s">
        <v>132</v>
      </c>
      <c r="C80" s="25" t="s">
        <v>67</v>
      </c>
      <c r="D80" s="27">
        <v>229000</v>
      </c>
      <c r="E80" s="8"/>
    </row>
    <row r="81" spans="1:5" ht="16.5" customHeight="1">
      <c r="A81" s="39"/>
      <c r="B81" s="18" t="s">
        <v>133</v>
      </c>
      <c r="C81" s="25" t="s">
        <v>147</v>
      </c>
      <c r="D81" s="27">
        <v>18800</v>
      </c>
      <c r="E81" s="8"/>
    </row>
    <row r="82" spans="1:5">
      <c r="A82" s="39"/>
      <c r="B82" s="18" t="s">
        <v>134</v>
      </c>
      <c r="C82" s="25" t="s">
        <v>148</v>
      </c>
      <c r="D82" s="27">
        <v>650100</v>
      </c>
      <c r="E82" s="8"/>
    </row>
    <row r="83" spans="1:5">
      <c r="A83" s="39"/>
      <c r="B83" s="16" t="s">
        <v>135</v>
      </c>
      <c r="C83" s="25" t="s">
        <v>149</v>
      </c>
      <c r="D83" s="27">
        <v>18200</v>
      </c>
      <c r="E83" s="8"/>
    </row>
    <row r="84" spans="1:5" ht="16.5" customHeight="1">
      <c r="A84" s="39"/>
      <c r="B84" s="17" t="s">
        <v>135</v>
      </c>
      <c r="C84" s="25" t="s">
        <v>150</v>
      </c>
      <c r="D84" s="27">
        <v>200000</v>
      </c>
      <c r="E84" s="8"/>
    </row>
    <row r="85" spans="1:5" ht="16.5" customHeight="1">
      <c r="A85" s="39"/>
      <c r="B85" s="18" t="s">
        <v>163</v>
      </c>
      <c r="C85" s="25" t="s">
        <v>151</v>
      </c>
      <c r="D85" s="27">
        <v>120000</v>
      </c>
      <c r="E85" s="8"/>
    </row>
    <row r="86" spans="1:5">
      <c r="A86" s="39"/>
      <c r="B86" s="18" t="s">
        <v>136</v>
      </c>
      <c r="C86" s="25" t="s">
        <v>152</v>
      </c>
      <c r="D86" s="27">
        <v>41000</v>
      </c>
      <c r="E86" s="8"/>
    </row>
    <row r="87" spans="1:5" ht="16.5" customHeight="1">
      <c r="A87" s="39"/>
      <c r="B87" s="17" t="s">
        <v>137</v>
      </c>
      <c r="C87" s="25" t="s">
        <v>153</v>
      </c>
      <c r="D87" s="27">
        <v>302450</v>
      </c>
      <c r="E87" s="8"/>
    </row>
    <row r="88" spans="1:5" ht="16.5" customHeight="1">
      <c r="A88" s="39"/>
      <c r="B88" s="18" t="s">
        <v>138</v>
      </c>
      <c r="C88" s="32" t="s">
        <v>162</v>
      </c>
      <c r="D88" s="27">
        <v>185000</v>
      </c>
      <c r="E88" s="8"/>
    </row>
    <row r="89" spans="1:5">
      <c r="A89" s="39"/>
      <c r="B89" s="18" t="s">
        <v>138</v>
      </c>
      <c r="C89" s="25" t="s">
        <v>154</v>
      </c>
      <c r="D89" s="27">
        <v>167000</v>
      </c>
      <c r="E89" s="8"/>
    </row>
    <row r="90" spans="1:5">
      <c r="A90" s="39"/>
      <c r="B90" s="16" t="s">
        <v>139</v>
      </c>
      <c r="C90" s="25" t="s">
        <v>155</v>
      </c>
      <c r="D90" s="27">
        <v>39000</v>
      </c>
      <c r="E90" s="8"/>
    </row>
    <row r="91" spans="1:5" ht="16.5" customHeight="1">
      <c r="A91" s="39"/>
      <c r="B91" s="17" t="s">
        <v>140</v>
      </c>
      <c r="C91" s="25" t="s">
        <v>156</v>
      </c>
      <c r="D91" s="27">
        <v>117000</v>
      </c>
      <c r="E91" s="8"/>
    </row>
    <row r="92" spans="1:5" ht="16.5" customHeight="1">
      <c r="A92" s="39"/>
      <c r="B92" s="18" t="s">
        <v>140</v>
      </c>
      <c r="C92" s="25" t="s">
        <v>157</v>
      </c>
      <c r="D92" s="27">
        <v>130000</v>
      </c>
      <c r="E92" s="8"/>
    </row>
    <row r="93" spans="1:5">
      <c r="A93" s="39"/>
      <c r="B93" s="18" t="s">
        <v>141</v>
      </c>
      <c r="C93" s="25" t="s">
        <v>158</v>
      </c>
      <c r="D93" s="27">
        <v>36000</v>
      </c>
      <c r="E93" s="8"/>
    </row>
    <row r="94" spans="1:5">
      <c r="A94" s="39"/>
      <c r="B94" s="16" t="s">
        <v>142</v>
      </c>
      <c r="C94" s="25" t="s">
        <v>159</v>
      </c>
      <c r="D94" s="27">
        <v>192000</v>
      </c>
      <c r="E94" s="8"/>
    </row>
    <row r="95" spans="1:5" ht="16.5" customHeight="1">
      <c r="A95" s="39"/>
      <c r="B95" s="17" t="s">
        <v>143</v>
      </c>
      <c r="C95" s="25" t="s">
        <v>36</v>
      </c>
      <c r="D95" s="27">
        <v>104000</v>
      </c>
      <c r="E95" s="8"/>
    </row>
    <row r="96" spans="1:5" ht="16.5" customHeight="1">
      <c r="A96" s="39"/>
      <c r="B96" s="18" t="s">
        <v>143</v>
      </c>
      <c r="C96" s="25" t="s">
        <v>160</v>
      </c>
      <c r="D96" s="27">
        <v>470000</v>
      </c>
      <c r="E96" s="8"/>
    </row>
    <row r="97" spans="1:5">
      <c r="A97" s="39"/>
      <c r="B97" s="18" t="s">
        <v>144</v>
      </c>
      <c r="C97" s="25" t="s">
        <v>161</v>
      </c>
      <c r="D97" s="27">
        <v>296000</v>
      </c>
      <c r="E97" s="8"/>
    </row>
    <row r="98" spans="1:5">
      <c r="A98" s="39"/>
      <c r="B98" s="16" t="s">
        <v>144</v>
      </c>
      <c r="C98" s="25" t="s">
        <v>21</v>
      </c>
      <c r="D98" s="27">
        <v>190800</v>
      </c>
      <c r="E98" s="8"/>
    </row>
    <row r="99" spans="1:5" ht="16.5" customHeight="1">
      <c r="A99" s="38" t="s">
        <v>14</v>
      </c>
      <c r="B99" s="15">
        <f>COUNTA(B100:B115)</f>
        <v>16</v>
      </c>
      <c r="C99" s="6"/>
      <c r="D99" s="12">
        <f>SUM(D100:D115)</f>
        <v>1634810</v>
      </c>
      <c r="E99" s="4"/>
    </row>
    <row r="100" spans="1:5" ht="16.5" customHeight="1">
      <c r="A100" s="39"/>
      <c r="B100" s="17" t="s">
        <v>164</v>
      </c>
      <c r="C100" s="25" t="s">
        <v>165</v>
      </c>
      <c r="D100" s="27">
        <v>69730</v>
      </c>
      <c r="E100" s="8"/>
    </row>
    <row r="101" spans="1:5" ht="16.5" customHeight="1">
      <c r="A101" s="39"/>
      <c r="B101" s="18" t="s">
        <v>166</v>
      </c>
      <c r="C101" s="25" t="s">
        <v>167</v>
      </c>
      <c r="D101" s="27">
        <v>50000</v>
      </c>
      <c r="E101" s="8"/>
    </row>
    <row r="102" spans="1:5">
      <c r="A102" s="39"/>
      <c r="B102" s="18" t="s">
        <v>168</v>
      </c>
      <c r="C102" s="25" t="s">
        <v>169</v>
      </c>
      <c r="D102" s="27">
        <v>41500</v>
      </c>
      <c r="E102" s="8"/>
    </row>
    <row r="103" spans="1:5">
      <c r="A103" s="39"/>
      <c r="B103" s="16" t="s">
        <v>170</v>
      </c>
      <c r="C103" s="25" t="s">
        <v>171</v>
      </c>
      <c r="D103" s="27">
        <v>59840</v>
      </c>
      <c r="E103" s="8"/>
    </row>
    <row r="104" spans="1:5" ht="16.5" customHeight="1">
      <c r="A104" s="39"/>
      <c r="B104" s="17" t="s">
        <v>172</v>
      </c>
      <c r="C104" s="25" t="s">
        <v>173</v>
      </c>
      <c r="D104" s="27">
        <v>220000</v>
      </c>
      <c r="E104" s="8"/>
    </row>
    <row r="105" spans="1:5" ht="16.5" customHeight="1">
      <c r="A105" s="39"/>
      <c r="B105" s="18" t="s">
        <v>176</v>
      </c>
      <c r="C105" s="25" t="s">
        <v>177</v>
      </c>
      <c r="D105" s="27">
        <v>187000</v>
      </c>
      <c r="E105" s="8"/>
    </row>
    <row r="106" spans="1:5" ht="16.5" customHeight="1">
      <c r="A106" s="39"/>
      <c r="B106" s="18" t="s">
        <v>174</v>
      </c>
      <c r="C106" s="25" t="s">
        <v>175</v>
      </c>
      <c r="D106" s="27">
        <v>14900</v>
      </c>
      <c r="E106" s="8"/>
    </row>
    <row r="107" spans="1:5">
      <c r="A107" s="39"/>
      <c r="B107" s="16" t="s">
        <v>178</v>
      </c>
      <c r="C107" s="25" t="s">
        <v>179</v>
      </c>
      <c r="D107" s="27">
        <v>81000</v>
      </c>
      <c r="E107" s="8"/>
    </row>
    <row r="108" spans="1:5" ht="16.5" customHeight="1">
      <c r="A108" s="39"/>
      <c r="B108" s="17" t="s">
        <v>180</v>
      </c>
      <c r="C108" s="25" t="s">
        <v>67</v>
      </c>
      <c r="D108" s="27">
        <v>205000</v>
      </c>
      <c r="E108" s="8"/>
    </row>
    <row r="109" spans="1:5" ht="16.5" customHeight="1">
      <c r="A109" s="39"/>
      <c r="B109" s="18" t="s">
        <v>181</v>
      </c>
      <c r="C109" s="32" t="s">
        <v>182</v>
      </c>
      <c r="D109" s="27">
        <v>282000</v>
      </c>
      <c r="E109" s="8"/>
    </row>
    <row r="110" spans="1:5">
      <c r="A110" s="39"/>
      <c r="B110" s="18" t="s">
        <v>181</v>
      </c>
      <c r="C110" s="25" t="s">
        <v>183</v>
      </c>
      <c r="D110" s="27">
        <v>13200</v>
      </c>
      <c r="E110" s="8"/>
    </row>
    <row r="111" spans="1:5">
      <c r="A111" s="39"/>
      <c r="B111" s="16" t="s">
        <v>181</v>
      </c>
      <c r="C111" s="25" t="s">
        <v>184</v>
      </c>
      <c r="D111" s="27">
        <v>20500</v>
      </c>
      <c r="E111" s="8"/>
    </row>
    <row r="112" spans="1:5" ht="16.5" customHeight="1">
      <c r="A112" s="39"/>
      <c r="B112" s="17" t="s">
        <v>185</v>
      </c>
      <c r="C112" s="25" t="s">
        <v>186</v>
      </c>
      <c r="D112" s="27">
        <v>98000</v>
      </c>
      <c r="E112" s="8"/>
    </row>
    <row r="113" spans="1:5" ht="16.5" customHeight="1">
      <c r="A113" s="39"/>
      <c r="B113" s="18" t="s">
        <v>185</v>
      </c>
      <c r="C113" s="25" t="s">
        <v>187</v>
      </c>
      <c r="D113" s="27">
        <v>200000</v>
      </c>
      <c r="E113" s="8"/>
    </row>
    <row r="114" spans="1:5">
      <c r="A114" s="39"/>
      <c r="B114" s="18" t="s">
        <v>188</v>
      </c>
      <c r="C114" s="25" t="s">
        <v>344</v>
      </c>
      <c r="D114" s="27">
        <v>60000</v>
      </c>
      <c r="E114" s="8"/>
    </row>
    <row r="115" spans="1:5">
      <c r="A115" s="39"/>
      <c r="B115" s="16" t="s">
        <v>189</v>
      </c>
      <c r="C115" s="25" t="s">
        <v>190</v>
      </c>
      <c r="D115" s="27">
        <v>32140</v>
      </c>
      <c r="E115" s="8"/>
    </row>
    <row r="116" spans="1:5" ht="16.5" customHeight="1">
      <c r="A116" s="38" t="s">
        <v>15</v>
      </c>
      <c r="B116" s="15">
        <f>COUNTA(B117:B133)</f>
        <v>17</v>
      </c>
      <c r="C116" s="6"/>
      <c r="D116" s="12">
        <f>SUM(D117:D133)</f>
        <v>2432850</v>
      </c>
      <c r="E116" s="4"/>
    </row>
    <row r="117" spans="1:5" ht="16.5" customHeight="1">
      <c r="A117" s="39"/>
      <c r="B117" s="17" t="s">
        <v>191</v>
      </c>
      <c r="C117" s="25" t="s">
        <v>192</v>
      </c>
      <c r="D117" s="27">
        <v>113000</v>
      </c>
      <c r="E117" s="8"/>
    </row>
    <row r="118" spans="1:5" ht="16.5" customHeight="1">
      <c r="A118" s="39"/>
      <c r="B118" s="18" t="s">
        <v>193</v>
      </c>
      <c r="C118" s="25" t="s">
        <v>194</v>
      </c>
      <c r="D118" s="27">
        <v>55150</v>
      </c>
      <c r="E118" s="8"/>
    </row>
    <row r="119" spans="1:5">
      <c r="A119" s="39"/>
      <c r="B119" s="18" t="s">
        <v>195</v>
      </c>
      <c r="C119" s="25" t="s">
        <v>196</v>
      </c>
      <c r="D119" s="27">
        <v>320000</v>
      </c>
      <c r="E119" s="8"/>
    </row>
    <row r="120" spans="1:5">
      <c r="A120" s="39"/>
      <c r="B120" s="16" t="s">
        <v>195</v>
      </c>
      <c r="C120" s="25" t="s">
        <v>177</v>
      </c>
      <c r="D120" s="27">
        <v>191000</v>
      </c>
      <c r="E120" s="8"/>
    </row>
    <row r="121" spans="1:5" ht="16.5" customHeight="1">
      <c r="A121" s="39"/>
      <c r="B121" s="17" t="s">
        <v>197</v>
      </c>
      <c r="C121" s="25" t="s">
        <v>198</v>
      </c>
      <c r="D121" s="27">
        <v>104000</v>
      </c>
      <c r="E121" s="8"/>
    </row>
    <row r="122" spans="1:5" ht="16.5" customHeight="1">
      <c r="A122" s="39"/>
      <c r="B122" s="18" t="s">
        <v>199</v>
      </c>
      <c r="C122" s="25" t="s">
        <v>177</v>
      </c>
      <c r="D122" s="27">
        <v>255000</v>
      </c>
      <c r="E122" s="8"/>
    </row>
    <row r="123" spans="1:5">
      <c r="A123" s="39"/>
      <c r="B123" s="18" t="s">
        <v>200</v>
      </c>
      <c r="C123" s="25" t="s">
        <v>187</v>
      </c>
      <c r="D123" s="27">
        <v>53500</v>
      </c>
      <c r="E123" s="8"/>
    </row>
    <row r="124" spans="1:5">
      <c r="A124" s="39"/>
      <c r="B124" s="16" t="s">
        <v>201</v>
      </c>
      <c r="C124" s="25" t="s">
        <v>202</v>
      </c>
      <c r="D124" s="27">
        <v>160000</v>
      </c>
      <c r="E124" s="8"/>
    </row>
    <row r="125" spans="1:5" ht="16.5" customHeight="1">
      <c r="A125" s="39"/>
      <c r="B125" s="17" t="s">
        <v>203</v>
      </c>
      <c r="C125" s="25" t="s">
        <v>204</v>
      </c>
      <c r="D125" s="27">
        <v>60000</v>
      </c>
      <c r="E125" s="8"/>
    </row>
    <row r="126" spans="1:5" ht="16.5" customHeight="1">
      <c r="A126" s="39"/>
      <c r="B126" s="18" t="s">
        <v>205</v>
      </c>
      <c r="C126" s="25" t="s">
        <v>206</v>
      </c>
      <c r="D126" s="27">
        <v>55000</v>
      </c>
      <c r="E126" s="8"/>
    </row>
    <row r="127" spans="1:5">
      <c r="A127" s="39"/>
      <c r="B127" s="18" t="s">
        <v>205</v>
      </c>
      <c r="C127" s="25" t="s">
        <v>207</v>
      </c>
      <c r="D127" s="27">
        <v>300000</v>
      </c>
      <c r="E127" s="8"/>
    </row>
    <row r="128" spans="1:5">
      <c r="A128" s="39"/>
      <c r="B128" s="16" t="s">
        <v>208</v>
      </c>
      <c r="C128" s="25" t="s">
        <v>209</v>
      </c>
      <c r="D128" s="27">
        <v>20200</v>
      </c>
      <c r="E128" s="8"/>
    </row>
    <row r="129" spans="1:5" ht="16.5" customHeight="1">
      <c r="A129" s="39"/>
      <c r="B129" s="17" t="s">
        <v>208</v>
      </c>
      <c r="C129" s="32" t="s">
        <v>210</v>
      </c>
      <c r="D129" s="27">
        <v>17000</v>
      </c>
      <c r="E129" s="8"/>
    </row>
    <row r="130" spans="1:5" ht="16.5" customHeight="1">
      <c r="A130" s="39"/>
      <c r="B130" s="18" t="s">
        <v>211</v>
      </c>
      <c r="C130" s="32" t="s">
        <v>212</v>
      </c>
      <c r="D130" s="27">
        <v>5000</v>
      </c>
      <c r="E130" s="8"/>
    </row>
    <row r="131" spans="1:5">
      <c r="A131" s="39"/>
      <c r="B131" s="18" t="s">
        <v>211</v>
      </c>
      <c r="C131" s="32" t="s">
        <v>213</v>
      </c>
      <c r="D131" s="27">
        <v>130000</v>
      </c>
      <c r="E131" s="8"/>
    </row>
    <row r="132" spans="1:5">
      <c r="A132" s="39"/>
      <c r="B132" s="16" t="s">
        <v>214</v>
      </c>
      <c r="C132" s="25" t="s">
        <v>97</v>
      </c>
      <c r="D132" s="27">
        <v>500000</v>
      </c>
      <c r="E132" s="8"/>
    </row>
    <row r="133" spans="1:5">
      <c r="A133" s="39"/>
      <c r="B133" s="18" t="s">
        <v>214</v>
      </c>
      <c r="C133" s="25" t="s">
        <v>215</v>
      </c>
      <c r="D133" s="27">
        <v>94000</v>
      </c>
      <c r="E133" s="8"/>
    </row>
    <row r="134" spans="1:5" ht="16.5" customHeight="1">
      <c r="A134" s="38" t="s">
        <v>16</v>
      </c>
      <c r="B134" s="15">
        <f>COUNTA(B135:B161)</f>
        <v>27</v>
      </c>
      <c r="C134" s="26"/>
      <c r="D134" s="30">
        <f>SUM(D135:D161)</f>
        <v>4074900</v>
      </c>
      <c r="E134" s="4"/>
    </row>
    <row r="135" spans="1:5" ht="16.5" customHeight="1">
      <c r="A135" s="39"/>
      <c r="B135" s="17" t="s">
        <v>216</v>
      </c>
      <c r="C135" s="25" t="s">
        <v>25</v>
      </c>
      <c r="D135" s="27">
        <v>103000</v>
      </c>
      <c r="E135" s="8"/>
    </row>
    <row r="136" spans="1:5" ht="16.5" customHeight="1">
      <c r="A136" s="39"/>
      <c r="B136" s="18" t="s">
        <v>217</v>
      </c>
      <c r="C136" s="25" t="s">
        <v>218</v>
      </c>
      <c r="D136" s="27">
        <v>8000</v>
      </c>
      <c r="E136" s="8"/>
    </row>
    <row r="137" spans="1:5">
      <c r="A137" s="39"/>
      <c r="B137" s="18" t="s">
        <v>217</v>
      </c>
      <c r="C137" s="25" t="s">
        <v>219</v>
      </c>
      <c r="D137" s="27">
        <v>158000</v>
      </c>
      <c r="E137" s="8"/>
    </row>
    <row r="138" spans="1:5">
      <c r="A138" s="39"/>
      <c r="B138" s="16" t="s">
        <v>220</v>
      </c>
      <c r="C138" s="25" t="s">
        <v>218</v>
      </c>
      <c r="D138" s="27">
        <v>7000</v>
      </c>
      <c r="E138" s="8"/>
    </row>
    <row r="139" spans="1:5" ht="16.5" customHeight="1">
      <c r="A139" s="39"/>
      <c r="B139" s="17" t="s">
        <v>220</v>
      </c>
      <c r="C139" s="25" t="s">
        <v>110</v>
      </c>
      <c r="D139" s="27">
        <v>248000</v>
      </c>
      <c r="E139" s="8"/>
    </row>
    <row r="140" spans="1:5" ht="16.5" customHeight="1">
      <c r="A140" s="39"/>
      <c r="B140" s="18" t="s">
        <v>220</v>
      </c>
      <c r="C140" s="25" t="s">
        <v>159</v>
      </c>
      <c r="D140" s="27">
        <v>285000</v>
      </c>
      <c r="E140" s="8"/>
    </row>
    <row r="141" spans="1:5">
      <c r="A141" s="39"/>
      <c r="B141" s="18" t="s">
        <v>221</v>
      </c>
      <c r="C141" s="25" t="s">
        <v>222</v>
      </c>
      <c r="D141" s="27">
        <v>8200</v>
      </c>
      <c r="E141" s="8"/>
    </row>
    <row r="142" spans="1:5">
      <c r="A142" s="39"/>
      <c r="B142" s="16" t="s">
        <v>221</v>
      </c>
      <c r="C142" s="25" t="s">
        <v>223</v>
      </c>
      <c r="D142" s="27">
        <v>290000</v>
      </c>
      <c r="E142" s="8"/>
    </row>
    <row r="143" spans="1:5" ht="16.5" customHeight="1">
      <c r="A143" s="39"/>
      <c r="B143" s="17" t="s">
        <v>224</v>
      </c>
      <c r="C143" s="25" t="s">
        <v>225</v>
      </c>
      <c r="D143" s="27">
        <v>24000</v>
      </c>
      <c r="E143" s="8"/>
    </row>
    <row r="144" spans="1:5" ht="16.5" customHeight="1">
      <c r="A144" s="39"/>
      <c r="B144" s="18" t="s">
        <v>226</v>
      </c>
      <c r="C144" s="25" t="s">
        <v>227</v>
      </c>
      <c r="D144" s="27">
        <v>200000</v>
      </c>
      <c r="E144" s="8"/>
    </row>
    <row r="145" spans="1:5">
      <c r="A145" s="39"/>
      <c r="B145" s="18" t="s">
        <v>228</v>
      </c>
      <c r="C145" s="25" t="s">
        <v>229</v>
      </c>
      <c r="D145" s="27">
        <v>329000</v>
      </c>
      <c r="E145" s="8"/>
    </row>
    <row r="146" spans="1:5">
      <c r="A146" s="39"/>
      <c r="B146" s="16" t="s">
        <v>228</v>
      </c>
      <c r="C146" s="25" t="s">
        <v>230</v>
      </c>
      <c r="D146" s="27">
        <v>380000</v>
      </c>
      <c r="E146" s="8"/>
    </row>
    <row r="147" spans="1:5" ht="16.5" customHeight="1">
      <c r="A147" s="39"/>
      <c r="B147" s="17" t="s">
        <v>231</v>
      </c>
      <c r="C147" s="25" t="s">
        <v>232</v>
      </c>
      <c r="D147" s="27">
        <v>267000</v>
      </c>
      <c r="E147" s="8"/>
    </row>
    <row r="148" spans="1:5" ht="16.5" customHeight="1">
      <c r="A148" s="39"/>
      <c r="B148" s="18" t="s">
        <v>231</v>
      </c>
      <c r="C148" s="25" t="s">
        <v>233</v>
      </c>
      <c r="D148" s="27">
        <v>26000</v>
      </c>
      <c r="E148" s="8"/>
    </row>
    <row r="149" spans="1:5">
      <c r="A149" s="39"/>
      <c r="B149" s="18" t="s">
        <v>234</v>
      </c>
      <c r="C149" s="25" t="s">
        <v>235</v>
      </c>
      <c r="D149" s="27">
        <v>270000</v>
      </c>
      <c r="E149" s="8"/>
    </row>
    <row r="150" spans="1:5" ht="16.5" customHeight="1">
      <c r="A150" s="39"/>
      <c r="B150" s="17" t="s">
        <v>236</v>
      </c>
      <c r="C150" s="25" t="s">
        <v>237</v>
      </c>
      <c r="D150" s="27">
        <v>16800</v>
      </c>
      <c r="E150" s="8"/>
    </row>
    <row r="151" spans="1:5" ht="16.5" customHeight="1">
      <c r="A151" s="39"/>
      <c r="B151" s="18" t="s">
        <v>236</v>
      </c>
      <c r="C151" s="32" t="s">
        <v>238</v>
      </c>
      <c r="D151" s="27">
        <v>101700</v>
      </c>
      <c r="E151" s="8"/>
    </row>
    <row r="152" spans="1:5">
      <c r="A152" s="39"/>
      <c r="B152" s="18" t="s">
        <v>236</v>
      </c>
      <c r="C152" s="25" t="s">
        <v>239</v>
      </c>
      <c r="D152" s="27">
        <v>344000</v>
      </c>
      <c r="E152" s="8"/>
    </row>
    <row r="153" spans="1:5">
      <c r="A153" s="39"/>
      <c r="B153" s="16" t="s">
        <v>240</v>
      </c>
      <c r="C153" s="25" t="s">
        <v>241</v>
      </c>
      <c r="D153" s="27">
        <v>9000</v>
      </c>
      <c r="E153" s="8"/>
    </row>
    <row r="154" spans="1:5" ht="16.5" customHeight="1">
      <c r="A154" s="39"/>
      <c r="B154" s="17" t="s">
        <v>242</v>
      </c>
      <c r="C154" s="25" t="s">
        <v>243</v>
      </c>
      <c r="D154" s="27">
        <v>60000</v>
      </c>
      <c r="E154" s="8"/>
    </row>
    <row r="155" spans="1:5" ht="16.5" customHeight="1">
      <c r="A155" s="39"/>
      <c r="B155" s="18" t="s">
        <v>242</v>
      </c>
      <c r="C155" s="25" t="s">
        <v>232</v>
      </c>
      <c r="D155" s="27">
        <v>310000</v>
      </c>
      <c r="E155" s="8"/>
    </row>
    <row r="156" spans="1:5">
      <c r="A156" s="39"/>
      <c r="B156" s="18" t="s">
        <v>244</v>
      </c>
      <c r="C156" s="25" t="s">
        <v>245</v>
      </c>
      <c r="D156" s="42">
        <v>19800</v>
      </c>
      <c r="E156" s="8"/>
    </row>
    <row r="157" spans="1:5">
      <c r="A157" s="39"/>
      <c r="B157" s="18" t="s">
        <v>244</v>
      </c>
      <c r="C157" s="41" t="s">
        <v>250</v>
      </c>
      <c r="D157" s="42">
        <v>50000</v>
      </c>
      <c r="E157" s="8"/>
    </row>
    <row r="158" spans="1:5">
      <c r="A158" s="39"/>
      <c r="B158" s="16" t="s">
        <v>246</v>
      </c>
      <c r="C158" s="25" t="s">
        <v>247</v>
      </c>
      <c r="D158" s="42">
        <v>217000</v>
      </c>
      <c r="E158" s="8"/>
    </row>
    <row r="159" spans="1:5">
      <c r="A159" s="39"/>
      <c r="B159" s="16" t="s">
        <v>246</v>
      </c>
      <c r="C159" s="25" t="s">
        <v>251</v>
      </c>
      <c r="D159" s="42">
        <v>15400</v>
      </c>
      <c r="E159" s="8"/>
    </row>
    <row r="160" spans="1:5">
      <c r="A160" s="39"/>
      <c r="B160" s="17" t="s">
        <v>248</v>
      </c>
      <c r="C160" s="25" t="s">
        <v>249</v>
      </c>
      <c r="D160" s="42">
        <v>278000</v>
      </c>
      <c r="E160" s="8"/>
    </row>
    <row r="161" spans="1:5" ht="16.5" customHeight="1">
      <c r="A161" s="39"/>
      <c r="B161" s="17" t="s">
        <v>252</v>
      </c>
      <c r="C161" s="25" t="s">
        <v>253</v>
      </c>
      <c r="D161" s="42">
        <v>50000</v>
      </c>
      <c r="E161" s="8"/>
    </row>
    <row r="162" spans="1:5" ht="16.5" customHeight="1">
      <c r="A162" s="38" t="s">
        <v>17</v>
      </c>
      <c r="B162" s="15">
        <f>COUNTA(B163:B177)</f>
        <v>15</v>
      </c>
      <c r="C162" s="26"/>
      <c r="D162" s="30">
        <f>SUM(D163:D177)</f>
        <v>1245700</v>
      </c>
      <c r="E162" s="4"/>
    </row>
    <row r="163" spans="1:5">
      <c r="A163" s="39"/>
      <c r="B163" s="16" t="s">
        <v>254</v>
      </c>
      <c r="C163" s="25" t="s">
        <v>255</v>
      </c>
      <c r="D163" s="27">
        <v>8500</v>
      </c>
      <c r="E163" s="8"/>
    </row>
    <row r="164" spans="1:5" ht="16.5" customHeight="1">
      <c r="A164" s="39"/>
      <c r="B164" s="17" t="s">
        <v>254</v>
      </c>
      <c r="C164" s="25" t="s">
        <v>256</v>
      </c>
      <c r="D164" s="27">
        <v>298000</v>
      </c>
      <c r="E164" s="8"/>
    </row>
    <row r="165" spans="1:5" ht="16.5" customHeight="1">
      <c r="A165" s="39"/>
      <c r="B165" s="18" t="s">
        <v>257</v>
      </c>
      <c r="C165" s="25" t="s">
        <v>258</v>
      </c>
      <c r="D165" s="27">
        <v>47260</v>
      </c>
      <c r="E165" s="8"/>
    </row>
    <row r="166" spans="1:5">
      <c r="A166" s="39"/>
      <c r="B166" s="18" t="s">
        <v>257</v>
      </c>
      <c r="C166" s="25" t="s">
        <v>232</v>
      </c>
      <c r="D166" s="27">
        <v>64000</v>
      </c>
      <c r="E166" s="8"/>
    </row>
    <row r="167" spans="1:5">
      <c r="A167" s="39"/>
      <c r="B167" s="16" t="s">
        <v>259</v>
      </c>
      <c r="C167" s="25" t="s">
        <v>260</v>
      </c>
      <c r="D167" s="27">
        <v>71140</v>
      </c>
      <c r="E167" s="8"/>
    </row>
    <row r="168" spans="1:5" ht="16.5" customHeight="1">
      <c r="A168" s="39"/>
      <c r="B168" s="17" t="s">
        <v>261</v>
      </c>
      <c r="C168" s="25" t="s">
        <v>262</v>
      </c>
      <c r="D168" s="27">
        <v>43000</v>
      </c>
      <c r="E168" s="8"/>
    </row>
    <row r="169" spans="1:5" ht="16.5" customHeight="1">
      <c r="A169" s="39"/>
      <c r="B169" s="18" t="s">
        <v>263</v>
      </c>
      <c r="C169" s="25" t="s">
        <v>264</v>
      </c>
      <c r="D169" s="27">
        <v>20300</v>
      </c>
      <c r="E169" s="8"/>
    </row>
    <row r="170" spans="1:5">
      <c r="A170" s="39"/>
      <c r="B170" s="18" t="s">
        <v>263</v>
      </c>
      <c r="C170" s="25" t="s">
        <v>265</v>
      </c>
      <c r="D170" s="27">
        <v>59500</v>
      </c>
      <c r="E170" s="8"/>
    </row>
    <row r="171" spans="1:5">
      <c r="A171" s="39"/>
      <c r="B171" s="16" t="s">
        <v>266</v>
      </c>
      <c r="C171" s="25" t="s">
        <v>267</v>
      </c>
      <c r="D171" s="27">
        <v>50000</v>
      </c>
      <c r="E171" s="8"/>
    </row>
    <row r="172" spans="1:5" ht="16.5" customHeight="1">
      <c r="A172" s="39"/>
      <c r="B172" s="17" t="s">
        <v>268</v>
      </c>
      <c r="C172" s="25" t="s">
        <v>269</v>
      </c>
      <c r="D172" s="27">
        <v>50000</v>
      </c>
      <c r="E172" s="8"/>
    </row>
    <row r="173" spans="1:5" ht="16.5" customHeight="1">
      <c r="A173" s="39"/>
      <c r="B173" s="18" t="s">
        <v>272</v>
      </c>
      <c r="C173" s="25" t="s">
        <v>273</v>
      </c>
      <c r="D173" s="27">
        <v>52000</v>
      </c>
      <c r="E173" s="8"/>
    </row>
    <row r="174" spans="1:5" ht="16.5" customHeight="1">
      <c r="A174" s="39"/>
      <c r="B174" s="16" t="s">
        <v>274</v>
      </c>
      <c r="C174" s="25" t="s">
        <v>275</v>
      </c>
      <c r="D174" s="27">
        <v>300000</v>
      </c>
      <c r="E174" s="8"/>
    </row>
    <row r="175" spans="1:5" ht="16.5" customHeight="1">
      <c r="A175" s="39"/>
      <c r="B175" s="17" t="s">
        <v>278</v>
      </c>
      <c r="C175" s="41" t="s">
        <v>279</v>
      </c>
      <c r="D175" s="27">
        <v>50000</v>
      </c>
      <c r="E175" s="8"/>
    </row>
    <row r="176" spans="1:5" ht="16.5" customHeight="1">
      <c r="A176" s="39"/>
      <c r="B176" s="18" t="s">
        <v>270</v>
      </c>
      <c r="C176" s="25" t="s">
        <v>271</v>
      </c>
      <c r="D176" s="27">
        <v>50000</v>
      </c>
      <c r="E176" s="8"/>
    </row>
    <row r="177" spans="1:5">
      <c r="A177" s="39"/>
      <c r="B177" s="18" t="s">
        <v>276</v>
      </c>
      <c r="C177" s="25" t="s">
        <v>277</v>
      </c>
      <c r="D177" s="27">
        <v>82000</v>
      </c>
      <c r="E177" s="8"/>
    </row>
    <row r="178" spans="1:5" ht="16.5" customHeight="1">
      <c r="A178" s="38" t="s">
        <v>18</v>
      </c>
      <c r="B178" s="15">
        <f>COUNTA(B179:B200)</f>
        <v>22</v>
      </c>
      <c r="C178" s="26"/>
      <c r="D178" s="30">
        <f>SUM(D179:D200)</f>
        <v>3179300</v>
      </c>
      <c r="E178" s="4"/>
    </row>
    <row r="179" spans="1:5" ht="16.5" customHeight="1">
      <c r="A179" s="39"/>
      <c r="B179" s="18" t="s">
        <v>280</v>
      </c>
      <c r="C179" s="25" t="s">
        <v>295</v>
      </c>
      <c r="D179" s="27">
        <v>110000</v>
      </c>
      <c r="E179" s="8"/>
    </row>
    <row r="180" spans="1:5">
      <c r="A180" s="39"/>
      <c r="B180" s="18" t="s">
        <v>281</v>
      </c>
      <c r="C180" s="25" t="s">
        <v>296</v>
      </c>
      <c r="D180" s="27">
        <v>110000</v>
      </c>
      <c r="E180" s="8"/>
    </row>
    <row r="181" spans="1:5">
      <c r="A181" s="39"/>
      <c r="B181" s="16" t="s">
        <v>282</v>
      </c>
      <c r="C181" s="25" t="s">
        <v>297</v>
      </c>
      <c r="D181" s="27">
        <v>240000</v>
      </c>
      <c r="E181" s="8"/>
    </row>
    <row r="182" spans="1:5" ht="16.5" customHeight="1">
      <c r="A182" s="39"/>
      <c r="B182" s="17" t="s">
        <v>282</v>
      </c>
      <c r="C182" s="25" t="s">
        <v>298</v>
      </c>
      <c r="D182" s="27">
        <v>480000</v>
      </c>
      <c r="E182" s="8"/>
    </row>
    <row r="183" spans="1:5" ht="16.5" customHeight="1">
      <c r="A183" s="39"/>
      <c r="B183" s="18" t="s">
        <v>283</v>
      </c>
      <c r="C183" s="25" t="s">
        <v>273</v>
      </c>
      <c r="D183" s="27">
        <v>63000</v>
      </c>
      <c r="E183" s="8"/>
    </row>
    <row r="184" spans="1:5">
      <c r="A184" s="39"/>
      <c r="B184" s="18" t="s">
        <v>283</v>
      </c>
      <c r="C184" s="25" t="s">
        <v>299</v>
      </c>
      <c r="D184" s="27">
        <v>300000</v>
      </c>
      <c r="E184" s="8"/>
    </row>
    <row r="185" spans="1:5">
      <c r="A185" s="39"/>
      <c r="B185" s="16" t="s">
        <v>284</v>
      </c>
      <c r="C185" s="25" t="s">
        <v>300</v>
      </c>
      <c r="D185" s="27">
        <v>152000</v>
      </c>
      <c r="E185" s="8"/>
    </row>
    <row r="186" spans="1:5" ht="16.5" customHeight="1">
      <c r="A186" s="39"/>
      <c r="B186" s="17" t="s">
        <v>284</v>
      </c>
      <c r="C186" s="25" t="s">
        <v>301</v>
      </c>
      <c r="D186" s="27">
        <v>166000</v>
      </c>
      <c r="E186" s="8"/>
    </row>
    <row r="187" spans="1:5" ht="16.5" customHeight="1">
      <c r="A187" s="39"/>
      <c r="B187" s="17" t="s">
        <v>285</v>
      </c>
      <c r="C187" s="25" t="s">
        <v>302</v>
      </c>
      <c r="D187" s="27">
        <v>182000</v>
      </c>
      <c r="E187" s="8"/>
    </row>
    <row r="188" spans="1:5" ht="16.5" customHeight="1">
      <c r="A188" s="39"/>
      <c r="B188" s="18" t="s">
        <v>286</v>
      </c>
      <c r="C188" s="25" t="s">
        <v>303</v>
      </c>
      <c r="D188" s="27">
        <v>133500</v>
      </c>
      <c r="E188" s="8"/>
    </row>
    <row r="189" spans="1:5" ht="16.5" customHeight="1">
      <c r="A189" s="39"/>
      <c r="B189" s="17" t="s">
        <v>287</v>
      </c>
      <c r="C189" s="25" t="s">
        <v>304</v>
      </c>
      <c r="D189" s="27">
        <v>70000</v>
      </c>
      <c r="E189" s="8"/>
    </row>
    <row r="190" spans="1:5">
      <c r="A190" s="39"/>
      <c r="B190" s="18" t="s">
        <v>288</v>
      </c>
      <c r="C190" s="25" t="s">
        <v>305</v>
      </c>
      <c r="D190" s="27">
        <v>56000</v>
      </c>
      <c r="E190" s="8"/>
    </row>
    <row r="191" spans="1:5">
      <c r="A191" s="39"/>
      <c r="B191" s="18" t="s">
        <v>288</v>
      </c>
      <c r="C191" s="25" t="s">
        <v>306</v>
      </c>
      <c r="D191" s="27">
        <v>42000</v>
      </c>
      <c r="E191" s="8"/>
    </row>
    <row r="192" spans="1:5" ht="16.5" customHeight="1">
      <c r="A192" s="39"/>
      <c r="B192" s="16" t="s">
        <v>289</v>
      </c>
      <c r="C192" s="25" t="s">
        <v>307</v>
      </c>
      <c r="D192" s="27">
        <v>30000</v>
      </c>
      <c r="E192" s="8"/>
    </row>
    <row r="193" spans="1:5" ht="16.5" customHeight="1">
      <c r="A193" s="39"/>
      <c r="B193" s="17" t="s">
        <v>289</v>
      </c>
      <c r="C193" s="25" t="s">
        <v>308</v>
      </c>
      <c r="D193" s="27">
        <v>364000</v>
      </c>
      <c r="E193" s="8"/>
    </row>
    <row r="194" spans="1:5">
      <c r="A194" s="39"/>
      <c r="B194" s="18" t="s">
        <v>290</v>
      </c>
      <c r="C194" s="25" t="s">
        <v>309</v>
      </c>
      <c r="D194" s="27">
        <v>20800</v>
      </c>
      <c r="E194" s="8"/>
    </row>
    <row r="195" spans="1:5">
      <c r="A195" s="39"/>
      <c r="B195" s="16" t="s">
        <v>292</v>
      </c>
      <c r="C195" s="25" t="s">
        <v>311</v>
      </c>
      <c r="D195" s="27">
        <v>40000</v>
      </c>
      <c r="E195" s="8"/>
    </row>
    <row r="196" spans="1:5">
      <c r="A196" s="39"/>
      <c r="B196" s="18" t="s">
        <v>291</v>
      </c>
      <c r="C196" s="25" t="s">
        <v>310</v>
      </c>
      <c r="D196" s="27">
        <v>50000</v>
      </c>
      <c r="E196" s="8"/>
    </row>
    <row r="197" spans="1:5" ht="16.5" customHeight="1">
      <c r="A197" s="39"/>
      <c r="B197" s="16" t="s">
        <v>312</v>
      </c>
      <c r="C197" s="25" t="s">
        <v>315</v>
      </c>
      <c r="D197" s="28">
        <v>50000</v>
      </c>
      <c r="E197" s="8"/>
    </row>
    <row r="198" spans="1:5" ht="16.5" customHeight="1">
      <c r="A198" s="39"/>
      <c r="B198" s="17" t="s">
        <v>293</v>
      </c>
      <c r="C198" s="32" t="s">
        <v>313</v>
      </c>
      <c r="D198" s="27">
        <v>106000</v>
      </c>
      <c r="E198" s="8"/>
    </row>
    <row r="199" spans="1:5">
      <c r="A199" s="39"/>
      <c r="B199" s="18" t="s">
        <v>294</v>
      </c>
      <c r="C199" s="25" t="s">
        <v>314</v>
      </c>
      <c r="D199" s="27">
        <v>264000</v>
      </c>
      <c r="E199" s="8"/>
    </row>
    <row r="200" spans="1:5">
      <c r="A200" s="39"/>
      <c r="B200" s="18" t="s">
        <v>294</v>
      </c>
      <c r="C200" s="25" t="s">
        <v>299</v>
      </c>
      <c r="D200" s="27">
        <v>150000</v>
      </c>
      <c r="E200" s="8"/>
    </row>
    <row r="201" spans="1:5" ht="16.5" customHeight="1">
      <c r="A201" s="38" t="s">
        <v>19</v>
      </c>
      <c r="B201" s="43">
        <f>COUNTA(B202:B218)</f>
        <v>17</v>
      </c>
      <c r="C201" s="26"/>
      <c r="D201" s="30">
        <f>SUM(D202:D218)</f>
        <v>3157600</v>
      </c>
      <c r="E201" s="4"/>
    </row>
    <row r="202" spans="1:5" ht="16.5" customHeight="1">
      <c r="A202" s="39"/>
      <c r="B202" s="17" t="s">
        <v>316</v>
      </c>
      <c r="C202" s="25" t="s">
        <v>317</v>
      </c>
      <c r="D202" s="28">
        <v>200000</v>
      </c>
      <c r="E202" s="8"/>
    </row>
    <row r="203" spans="1:5" ht="16.5" customHeight="1">
      <c r="A203" s="39"/>
      <c r="B203" s="18" t="s">
        <v>318</v>
      </c>
      <c r="C203" s="25" t="s">
        <v>319</v>
      </c>
      <c r="D203" s="28">
        <v>40000</v>
      </c>
      <c r="E203" s="8"/>
    </row>
    <row r="204" spans="1:5">
      <c r="A204" s="39"/>
      <c r="B204" s="18" t="s">
        <v>320</v>
      </c>
      <c r="C204" s="25" t="s">
        <v>321</v>
      </c>
      <c r="D204" s="28">
        <v>50000</v>
      </c>
      <c r="E204" s="8"/>
    </row>
    <row r="205" spans="1:5">
      <c r="A205" s="39"/>
      <c r="B205" s="16" t="s">
        <v>320</v>
      </c>
      <c r="C205" s="25" t="s">
        <v>322</v>
      </c>
      <c r="D205" s="28">
        <v>146500</v>
      </c>
      <c r="E205" s="8"/>
    </row>
    <row r="206" spans="1:5" ht="16.5" customHeight="1">
      <c r="A206" s="39"/>
      <c r="B206" s="17" t="s">
        <v>323</v>
      </c>
      <c r="C206" s="25" t="s">
        <v>324</v>
      </c>
      <c r="D206" s="28">
        <v>69000</v>
      </c>
      <c r="E206" s="8"/>
    </row>
    <row r="207" spans="1:5" ht="16.5" customHeight="1">
      <c r="A207" s="39"/>
      <c r="B207" s="18" t="s">
        <v>325</v>
      </c>
      <c r="C207" s="25" t="s">
        <v>326</v>
      </c>
      <c r="D207" s="28">
        <v>185800</v>
      </c>
      <c r="E207" s="8"/>
    </row>
    <row r="208" spans="1:5">
      <c r="A208" s="39"/>
      <c r="B208" s="18" t="s">
        <v>325</v>
      </c>
      <c r="C208" s="25" t="s">
        <v>327</v>
      </c>
      <c r="D208" s="28">
        <v>160000</v>
      </c>
      <c r="E208" s="8"/>
    </row>
    <row r="209" spans="1:5">
      <c r="A209" s="39"/>
      <c r="B209" s="18" t="s">
        <v>328</v>
      </c>
      <c r="C209" s="25" t="s">
        <v>329</v>
      </c>
      <c r="D209" s="28">
        <v>430000</v>
      </c>
      <c r="E209" s="8"/>
    </row>
    <row r="210" spans="1:5" ht="16.5" customHeight="1">
      <c r="A210" s="39"/>
      <c r="B210" s="16" t="s">
        <v>330</v>
      </c>
      <c r="C210" s="25" t="s">
        <v>331</v>
      </c>
      <c r="D210" s="28">
        <v>50000</v>
      </c>
      <c r="E210" s="8"/>
    </row>
    <row r="211" spans="1:5" ht="16.5" customHeight="1">
      <c r="A211" s="39"/>
      <c r="B211" s="17" t="s">
        <v>332</v>
      </c>
      <c r="C211" s="25" t="s">
        <v>333</v>
      </c>
      <c r="D211" s="28">
        <v>240000</v>
      </c>
      <c r="E211" s="8"/>
    </row>
    <row r="212" spans="1:5">
      <c r="A212" s="39"/>
      <c r="B212" s="18" t="s">
        <v>332</v>
      </c>
      <c r="C212" s="25" t="s">
        <v>334</v>
      </c>
      <c r="D212" s="28">
        <v>100000</v>
      </c>
      <c r="E212" s="8"/>
    </row>
    <row r="213" spans="1:5">
      <c r="A213" s="39"/>
      <c r="B213" s="18" t="s">
        <v>335</v>
      </c>
      <c r="C213" s="25" t="s">
        <v>336</v>
      </c>
      <c r="D213" s="28">
        <v>323400</v>
      </c>
      <c r="E213" s="8"/>
    </row>
    <row r="214" spans="1:5" ht="16.5" customHeight="1">
      <c r="A214" s="39"/>
      <c r="B214" s="16" t="s">
        <v>335</v>
      </c>
      <c r="C214" s="25" t="s">
        <v>319</v>
      </c>
      <c r="D214" s="28">
        <v>46000</v>
      </c>
      <c r="E214" s="8"/>
    </row>
    <row r="215" spans="1:5" ht="16.5" customHeight="1">
      <c r="A215" s="39"/>
      <c r="B215" s="16" t="s">
        <v>337</v>
      </c>
      <c r="C215" s="25" t="s">
        <v>338</v>
      </c>
      <c r="D215" s="28">
        <v>490000</v>
      </c>
      <c r="E215" s="8"/>
    </row>
    <row r="216" spans="1:5" ht="16.5" customHeight="1">
      <c r="A216" s="39"/>
      <c r="B216" s="17" t="s">
        <v>337</v>
      </c>
      <c r="C216" s="25" t="s">
        <v>339</v>
      </c>
      <c r="D216" s="28">
        <v>109000</v>
      </c>
      <c r="E216" s="8"/>
    </row>
    <row r="217" spans="1:5" ht="16.5" customHeight="1">
      <c r="A217" s="39"/>
      <c r="B217" s="17" t="s">
        <v>340</v>
      </c>
      <c r="C217" s="25" t="s">
        <v>341</v>
      </c>
      <c r="D217" s="28">
        <v>11900</v>
      </c>
      <c r="E217" s="8"/>
    </row>
    <row r="218" spans="1:5">
      <c r="A218" s="40"/>
      <c r="B218" s="18" t="s">
        <v>340</v>
      </c>
      <c r="C218" s="25" t="s">
        <v>342</v>
      </c>
      <c r="D218" s="28">
        <v>506000</v>
      </c>
      <c r="E218" s="8"/>
    </row>
  </sheetData>
  <mergeCells count="13">
    <mergeCell ref="A58:A70"/>
    <mergeCell ref="A71:A98"/>
    <mergeCell ref="A201:A218"/>
    <mergeCell ref="A99:A115"/>
    <mergeCell ref="A116:A133"/>
    <mergeCell ref="A134:A161"/>
    <mergeCell ref="A162:A177"/>
    <mergeCell ref="A178:A200"/>
    <mergeCell ref="A1:E1"/>
    <mergeCell ref="A5:A12"/>
    <mergeCell ref="A13:A37"/>
    <mergeCell ref="A38:A48"/>
    <mergeCell ref="A49:A57"/>
  </mergeCells>
  <phoneticPr fontId="1" type="noConversion"/>
  <printOptions horizontalCentered="1"/>
  <pageMargins left="0.51181102362204722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월별 업무추진비 상세내역</vt:lpstr>
    </vt:vector>
  </TitlesOfParts>
  <Company>MyCompany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icmc</cp:lastModifiedBy>
  <cp:lastPrinted>2015-06-18T08:18:27Z</cp:lastPrinted>
  <dcterms:created xsi:type="dcterms:W3CDTF">2013-10-16T05:32:44Z</dcterms:created>
  <dcterms:modified xsi:type="dcterms:W3CDTF">2018-04-24T04:56:03Z</dcterms:modified>
</cp:coreProperties>
</file>